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48" windowWidth="11520" windowHeight="9168" tabRatio="939" firstSheet="3" activeTab="9"/>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5" r:id="rId11"/>
    <sheet name="7" sheetId="70" r:id="rId12"/>
    <sheet name="8" sheetId="67"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61" r:id="rId23"/>
    <sheet name="19" sheetId="25" r:id="rId24"/>
    <sheet name="20" sheetId="26" r:id="rId25"/>
    <sheet name="21" sheetId="27" r:id="rId26"/>
    <sheet name="22" sheetId="57" r:id="rId27"/>
    <sheet name="23" sheetId="58" r:id="rId28"/>
    <sheet name="24" sheetId="28" r:id="rId29"/>
    <sheet name="25" sheetId="29" r:id="rId30"/>
    <sheet name="26" sheetId="56" r:id="rId31"/>
    <sheet name="27" sheetId="46" r:id="rId32"/>
    <sheet name="28" sheetId="49" r:id="rId33"/>
    <sheet name="29" sheetId="47" r:id="rId34"/>
    <sheet name="30" sheetId="32" r:id="rId35"/>
    <sheet name="31" sheetId="73" r:id="rId36"/>
    <sheet name="32" sheetId="33" r:id="rId37"/>
    <sheet name="33" sheetId="34" r:id="rId38"/>
    <sheet name="34" sheetId="35" r:id="rId39"/>
    <sheet name="35" sheetId="74" r:id="rId40"/>
    <sheet name="36" sheetId="63" r:id="rId41"/>
    <sheet name="37" sheetId="38" r:id="rId42"/>
    <sheet name="38" sheetId="39" r:id="rId43"/>
    <sheet name="39" sheetId="40" r:id="rId44"/>
    <sheet name="40" sheetId="50" r:id="rId45"/>
  </sheets>
  <definedNames>
    <definedName name="_Toc114998263" localSheetId="5">'1'!#REF!</definedName>
  </definedNames>
  <calcPr calcId="144525"/>
</workbook>
</file>

<file path=xl/calcChain.xml><?xml version="1.0" encoding="utf-8"?>
<calcChain xmlns="http://schemas.openxmlformats.org/spreadsheetml/2006/main">
  <c r="E19" i="21" l="1"/>
  <c r="B19" i="21"/>
  <c r="B22" i="19"/>
  <c r="B49" i="62" l="1"/>
  <c r="B19" i="62" l="1"/>
  <c r="B40" i="62" l="1"/>
  <c r="B7" i="62"/>
  <c r="B11" i="62" l="1"/>
  <c r="B10" i="62"/>
  <c r="B9" i="62"/>
</calcChain>
</file>

<file path=xl/sharedStrings.xml><?xml version="1.0" encoding="utf-8"?>
<sst xmlns="http://schemas.openxmlformats.org/spreadsheetml/2006/main" count="1703" uniqueCount="719">
  <si>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</si>
  <si>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</si>
  <si>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</si>
  <si>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</si>
  <si>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</si>
  <si>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</si>
  <si>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</si>
  <si>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</si>
  <si>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</si>
  <si>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</si>
  <si>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</si>
  <si>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</si>
  <si>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</si>
  <si>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</si>
  <si>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</si>
  <si>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</si>
  <si>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</si>
  <si>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</si>
  <si>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</si>
  <si>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</si>
  <si>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</si>
  <si>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</si>
  <si>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</si>
  <si>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</si>
  <si>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</si>
  <si>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</si>
  <si>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</si>
  <si>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</si>
  <si>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</si>
  <si>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</si>
  <si>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</si>
  <si>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</si>
  <si>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</si>
  <si>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</si>
  <si>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</si>
  <si>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</si>
  <si>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</si>
  <si>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</si>
  <si>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</si>
  <si>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</si>
  <si>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</si>
  <si>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</si>
  <si>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</si>
  <si>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</si>
  <si>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</si>
  <si>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</si>
  <si>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</si>
  <si>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</si>
  <si>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</si>
  <si>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</si>
  <si>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</si>
  <si>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</si>
  <si>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</si>
  <si>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</si>
  <si>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</si>
  <si>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</si>
  <si>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</si>
  <si>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</si>
  <si>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</si>
  <si>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</si>
  <si>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</si>
  <si>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</si>
  <si>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</si>
  <si>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</si>
  <si>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</si>
  <si>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</si>
  <si>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</si>
  <si>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</si>
  <si>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</si>
  <si>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</si>
  <si>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</si>
  <si>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</si>
  <si>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</si>
  <si>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</si>
  <si>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</si>
  <si>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</si>
  <si>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</si>
  <si>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</si>
  <si>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</si>
  <si>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</si>
  <si>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</si>
  <si>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</si>
  <si>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</si>
  <si>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</si>
  <si>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</si>
  <si>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</si>
  <si>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</si>
  <si>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</si>
  <si>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</si>
  <si>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</si>
  <si>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</si>
  <si>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</si>
  <si>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</si>
  <si>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</si>
  <si>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</si>
  <si>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</si>
  <si>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</si>
  <si>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</si>
  <si>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</si>
  <si>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</si>
  <si>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</si>
  <si>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</si>
  <si>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</si>
  <si>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</si>
  <si>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</si>
  <si>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</si>
  <si>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</si>
  <si>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</si>
  <si>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</si>
  <si>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</si>
  <si>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</si>
  <si>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</si>
  <si>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</si>
  <si>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</si>
  <si>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</si>
  <si>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</si>
  <si>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</si>
  <si>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</si>
  <si>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</si>
  <si>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</si>
  <si>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</si>
  <si>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</si>
  <si>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</si>
  <si>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</si>
  <si>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</si>
  <si>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</si>
  <si>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</si>
  <si>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</si>
  <si>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</si>
  <si>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</si>
  <si>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</si>
  <si>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</si>
  <si>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</si>
  <si>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</si>
  <si>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</si>
  <si>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</si>
  <si>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</si>
  <si>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</si>
  <si>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</si>
  <si>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</si>
  <si>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</si>
  <si>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</si>
  <si>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</si>
  <si>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</si>
  <si>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</si>
  <si>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</si>
  <si>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</si>
  <si>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</si>
  <si>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</si>
  <si>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</si>
  <si>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</si>
  <si>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</si>
  <si>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</si>
  <si>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</si>
  <si>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</si>
  <si>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</si>
  <si>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</si>
  <si>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</si>
  <si>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</si>
  <si>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</si>
  <si>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</si>
  <si>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</si>
  <si>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</si>
  <si>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</si>
  <si>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</si>
  <si>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</si>
  <si>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</si>
  <si>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</si>
  <si>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</si>
  <si>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</si>
  <si>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</si>
  <si>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</si>
  <si>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</si>
  <si>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</si>
  <si>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</si>
  <si>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</si>
  <si>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</si>
  <si>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</si>
  <si>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</si>
  <si>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</si>
  <si>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</si>
  <si>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</si>
  <si>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</si>
  <si>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</si>
  <si>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</si>
  <si>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</si>
  <si>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</si>
  <si>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</si>
  <si>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</si>
  <si>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</si>
  <si>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</si>
  <si>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</si>
  <si>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</si>
  <si>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</si>
  <si>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</si>
  <si>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</si>
  <si>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</si>
  <si>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</si>
  <si>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</si>
  <si>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</si>
  <si>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</si>
  <si>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</si>
  <si>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</si>
  <si>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</si>
  <si>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</si>
  <si>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</si>
  <si>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</si>
  <si>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</si>
  <si>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</si>
  <si>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</si>
  <si>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</si>
  <si>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</si>
  <si>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</si>
  <si>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</si>
  <si>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</si>
  <si>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</si>
  <si>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</si>
  <si>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</si>
  <si>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</si>
  <si>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</si>
  <si>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</si>
  <si>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</si>
  <si>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</si>
  <si>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</si>
  <si>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</si>
  <si>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</si>
  <si>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</si>
  <si>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</si>
  <si>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</si>
  <si>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</si>
  <si>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</si>
  <si>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</si>
  <si>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</si>
  <si>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</si>
  <si>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</si>
  <si>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</si>
  <si>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</si>
  <si>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</si>
  <si>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</si>
  <si>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</si>
  <si>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</si>
  <si>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</si>
  <si>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</si>
  <si>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</si>
  <si>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</si>
  <si>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</si>
  <si>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</si>
  <si>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</si>
  <si>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</si>
  <si>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</si>
  <si>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</si>
  <si>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</si>
  <si>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</si>
  <si>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</si>
  <si>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</si>
  <si>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</si>
  <si>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</si>
  <si>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</si>
  <si>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</si>
  <si>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</si>
  <si>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</si>
  <si>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</si>
  <si>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</si>
  <si>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</si>
  <si>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</si>
  <si>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</si>
  <si>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</si>
  <si>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</si>
  <si>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</si>
  <si>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</si>
  <si>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</si>
  <si>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</si>
  <si>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</si>
  <si>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</si>
  <si>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</si>
  <si>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</si>
  <si>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</si>
  <si>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</si>
  <si>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</si>
  <si>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</si>
  <si>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</si>
  <si>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</si>
  <si>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</si>
  <si>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</si>
  <si>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</si>
  <si>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</si>
  <si>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</si>
  <si>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</si>
  <si>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</si>
  <si>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</si>
  <si>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</si>
  <si>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</si>
  <si>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</si>
  <si>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</si>
  <si>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</si>
  <si>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</si>
  <si>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</si>
  <si>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</si>
  <si>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</si>
  <si>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</si>
  <si>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</si>
  <si>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</si>
  <si>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</si>
  <si>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</si>
  <si>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</si>
  <si>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</si>
  <si>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</si>
  <si>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</si>
  <si>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</si>
  <si>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</si>
  <si>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</si>
  <si>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</si>
  <si>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</si>
  <si>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</si>
  <si>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</si>
  <si>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</si>
  <si>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</si>
  <si>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</si>
  <si>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</si>
  <si>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</si>
  <si>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</si>
  <si>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</si>
  <si>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</si>
  <si>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</si>
  <si>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</si>
  <si>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</si>
  <si>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</si>
  <si>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</si>
  <si>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</si>
  <si>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</si>
  <si>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</si>
  <si>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</si>
  <si>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</si>
  <si>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</si>
  <si>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</si>
  <si>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</si>
  <si>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</si>
  <si>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</si>
  <si>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</si>
  <si>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</si>
  <si>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</si>
  <si>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</si>
  <si>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</si>
  <si>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</si>
  <si>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</si>
  <si>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</si>
  <si>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</si>
  <si>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</si>
  <si>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</si>
  <si>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</si>
  <si>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</si>
  <si>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</si>
  <si>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</si>
  <si>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</si>
  <si>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</si>
  <si>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</si>
  <si>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</si>
  <si>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</si>
  <si>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</si>
  <si>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</si>
  <si>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</si>
  <si>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</si>
  <si>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</si>
  <si>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</si>
  <si>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</si>
  <si>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</si>
  <si>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</si>
  <si>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</si>
  <si>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</si>
  <si>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</si>
  <si>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</si>
  <si>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</si>
  <si>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</si>
  <si>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</si>
  <si>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</si>
  <si>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</si>
  <si>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</si>
  <si>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</si>
  <si>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</si>
  <si>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</si>
  <si>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</si>
  <si>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</si>
  <si>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</si>
  <si>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</si>
  <si>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</si>
  <si>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</si>
  <si>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</si>
  <si>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</si>
  <si>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</si>
  <si>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</si>
  <si>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</si>
  <si>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</si>
  <si>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</si>
  <si>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</si>
  <si>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</si>
  <si>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</si>
  <si>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</si>
  <si>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</si>
  <si>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</si>
  <si>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</si>
  <si>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</si>
  <si>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</si>
  <si>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</si>
  <si>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</si>
  <si>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</si>
  <si>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</si>
  <si>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</si>
  <si>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</si>
  <si>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</si>
  <si>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</si>
  <si>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</si>
  <si>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</si>
  <si>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</si>
  <si>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</si>
  <si>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</si>
  <si>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</si>
  <si>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</si>
  <si>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</si>
  <si>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</si>
  <si>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</si>
  <si>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</si>
  <si>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</si>
  <si>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</si>
  <si>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</si>
  <si>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</si>
  <si>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</si>
  <si>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</si>
  <si>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</si>
  <si>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</si>
  <si>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</si>
  <si>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</si>
  <si>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</si>
  <si>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</si>
  <si>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</si>
  <si>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</si>
  <si>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</si>
  <si>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</si>
  <si>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</si>
  <si>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</si>
  <si>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</si>
  <si>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</si>
  <si>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</si>
  <si>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</si>
  <si>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</si>
  <si>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</si>
  <si>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</si>
  <si>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</si>
  <si>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</si>
  <si>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</si>
  <si>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</si>
  <si>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</si>
  <si>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</si>
  <si>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</si>
  <si>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</si>
  <si>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</si>
  <si>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</si>
  <si>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</si>
  <si>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</si>
  <si>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</si>
  <si>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</si>
  <si>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</si>
  <si>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</si>
  <si>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</si>
  <si>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</si>
  <si>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</si>
  <si>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</si>
  <si>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</si>
  <si>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</si>
  <si>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</si>
  <si>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</si>
  <si>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</si>
  <si>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</si>
  <si>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</si>
  <si>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</si>
  <si>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</si>
  <si>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</si>
  <si>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</si>
  <si>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</si>
  <si>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</si>
  <si>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</si>
  <si>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</si>
  <si>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</si>
  <si>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</si>
  <si>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</si>
  <si>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</si>
  <si>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</si>
  <si>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</si>
  <si>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</si>
  <si>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</si>
  <si>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</si>
  <si>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</si>
  <si>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</si>
  <si>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</si>
  <si>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</si>
  <si>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</si>
  <si>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</si>
  <si>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</si>
  <si>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</si>
  <si>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</si>
  <si>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</si>
  <si>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</si>
  <si>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</si>
  <si>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</si>
  <si>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</si>
  <si>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</si>
  <si>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</si>
  <si>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</si>
  <si>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</si>
  <si>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</si>
  <si>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</si>
  <si>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</si>
  <si>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</si>
  <si>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</si>
  <si>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</si>
  <si>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</si>
  <si>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</si>
  <si>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</si>
  <si>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</si>
  <si>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</si>
  <si>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</si>
  <si>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</si>
  <si>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</si>
  <si>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</si>
  <si>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</si>
  <si>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</si>
  <si>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</si>
  <si>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</si>
  <si>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</si>
  <si>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</si>
  <si>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</si>
  <si>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</si>
  <si>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</si>
  <si>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</si>
  <si>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</si>
  <si>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</si>
  <si>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</si>
  <si>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</si>
  <si>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</si>
  <si>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</si>
  <si>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</si>
  <si>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</si>
  <si>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</si>
  <si>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</si>
  <si>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</si>
  <si>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</si>
  <si>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</si>
  <si>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</si>
  <si>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</si>
  <si>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</si>
  <si>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</si>
  <si>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</si>
  <si>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</si>
  <si>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</si>
  <si>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</si>
  <si>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</si>
  <si>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</si>
  <si>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</si>
  <si>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</si>
  <si>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</si>
  <si>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</si>
  <si>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</si>
  <si>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</si>
  <si>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</si>
  <si>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</si>
  <si>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</si>
  <si>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</si>
  <si>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</si>
  <si>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</si>
  <si>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</si>
  <si>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</si>
  <si>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</si>
  <si>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</si>
  <si>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</si>
  <si>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</si>
  <si>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</si>
  <si>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</si>
  <si>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</si>
  <si>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</si>
  <si>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</si>
  <si>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</si>
  <si>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</si>
  <si>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</si>
  <si>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</si>
  <si>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</si>
  <si>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</si>
  <si>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</si>
  <si>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</si>
  <si>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</si>
  <si>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В % к
предыдущему
месяцу</t>
  </si>
  <si>
    <t>средне-региональ-ному уровню средне-месячной заработной платы</t>
  </si>
  <si>
    <t>2,1р</t>
  </si>
  <si>
    <t>2,5р</t>
  </si>
  <si>
    <r>
      <t>1)</t>
    </r>
    <r>
      <rPr>
        <i/>
        <sz val="9"/>
        <color theme="1"/>
        <rFont val="Arial"/>
        <family val="2"/>
        <charset val="204"/>
      </rPr>
      <t>Уточнено</t>
    </r>
  </si>
  <si>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</si>
  <si>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</si>
  <si>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</si>
  <si>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</si>
  <si>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</si>
  <si>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Индексы потребительских цен 
на отдельные группы непродовольственных товаров</t>
  </si>
  <si>
    <t>Динамика среднемесячной номинальной 
и реальной начисленной заработной платы работников организаций</t>
  </si>
  <si>
    <t>Яйца, млн штук</t>
  </si>
  <si>
    <t>2,7р</t>
  </si>
  <si>
    <t>Производство автотранспортных средств, прицепов и полуприцепов</t>
  </si>
  <si>
    <t>прицепы и полуприцепы прочие, не включенные в другие группировки, штук</t>
  </si>
  <si>
    <t xml:space="preserve">Динамика индексов тарифов на грузовые перевозки 
отдельными видами транспорта </t>
  </si>
  <si>
    <t>Сентябрь 2022г.</t>
  </si>
  <si>
    <t>Январь-сентябрь 2022г.</t>
  </si>
  <si>
    <t>собственных</t>
  </si>
  <si>
    <t>средств</t>
  </si>
  <si>
    <t xml:space="preserve"> месяцу</t>
  </si>
  <si>
    <t>Производство основных видов продукции животноводства в сельскохозяйственных организациях</t>
  </si>
  <si>
    <t>e-mail: tumstat@gks.ru</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</si>
  <si>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</si>
  <si>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</si>
  <si>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</si>
  <si>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</si>
  <si>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</si>
  <si>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</si>
  <si>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</si>
  <si>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</si>
  <si>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</si>
  <si>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</si>
  <si>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</si>
  <si>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</si>
  <si>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</si>
  <si>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</si>
  <si>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</si>
  <si>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</si>
  <si>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</si>
  <si>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</si>
  <si>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</si>
  <si>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</si>
  <si>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</si>
  <si>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</si>
  <si>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</si>
  <si>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</si>
  <si>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</si>
  <si>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</si>
  <si>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</si>
  <si>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</si>
  <si>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</si>
  <si>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</si>
  <si>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t>Динамика поголовья основных видов скота 
в сельскохозяйственных организациях</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</si>
  <si>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</si>
  <si>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</si>
  <si>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</si>
  <si>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Средние потребительские цены на бензин автомобильный 
и топливо моторное</t>
  </si>
  <si>
    <t>соответ-ствующему месяцу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</si>
  <si>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</si>
  <si>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t xml:space="preserve">Число замещенных рабочих мест в организациях 
(без субъектов малого предпринимательства) </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</si>
  <si>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</si>
  <si>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</si>
  <si>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Животноводство</t>
  </si>
  <si>
    <t>полуфабрикаты мясные (мясосодержащие) охлажденные, замороженные, тонн</t>
  </si>
  <si>
    <t>в январе-октябре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</si>
  <si>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январе-октябре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</si>
  <si>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Октябрь
2022г.</t>
  </si>
  <si>
    <t>Январь-октябрь
2022г.</t>
  </si>
  <si>
    <t xml:space="preserve">январь-октябрь 2021г. в % к 
январю-октябрю
2020г.
</t>
  </si>
  <si>
    <r>
      <t xml:space="preserve">2) </t>
    </r>
    <r>
      <rPr>
        <i/>
        <sz val="9"/>
        <color theme="1"/>
        <rFont val="Arial"/>
        <family val="2"/>
        <charset val="204"/>
      </rPr>
      <t>Абсолютные показатели за сентябрь, январь-сентябрь 2022г., относительные – в % к сентябрю, январю-сентябрю 2021г. и январю-сентябрю 2020г.</t>
    </r>
  </si>
  <si>
    <t>Январь-октябрь</t>
  </si>
  <si>
    <t>Октябрь 2022г. 
в % к 
соответствующему месяцу предыдущего года</t>
  </si>
  <si>
    <t>Январь-октябрь 2022г. 
в % к 
соответствующему периоду предыдущего года</t>
  </si>
  <si>
    <t>Октябрь 2022г.</t>
  </si>
  <si>
    <t>Январь-октябрь 2022г.</t>
  </si>
  <si>
    <t>январь-октябрь 2021г. в % к январю-октябрю 2020г.</t>
  </si>
  <si>
    <t>январь-октябрь 2021г. 
в % к           январю-октябрю 2020г.</t>
  </si>
  <si>
    <t xml:space="preserve">Октябрь 2022г. к </t>
  </si>
  <si>
    <t>октябрь 2021г.</t>
  </si>
  <si>
    <t>Октябрь 2022г. к</t>
  </si>
  <si>
    <t>Октябрь 2022г. 
к декабрю 2021г.</t>
  </si>
  <si>
    <t>октябрь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</si>
  <si>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сентябре 2022 года</t>
  </si>
  <si>
    <t>Справочно 
январь-сентябрь 2021г.</t>
  </si>
  <si>
    <t>ДЕНЕЖНЫЕ ДОХОДЫ</t>
  </si>
  <si>
    <r>
      <t>Динамика денежных доходов населения</t>
    </r>
    <r>
      <rPr>
        <b/>
        <vertAlign val="superscript"/>
        <sz val="11"/>
        <color theme="1"/>
        <rFont val="Arial"/>
        <family val="2"/>
        <charset val="204"/>
      </rPr>
      <t>1)</t>
    </r>
  </si>
  <si>
    <t>Денежные доходы на душу населения, рублей в месяц</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</si>
  <si>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</si>
  <si>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</si>
  <si>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</si>
  <si>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</si>
  <si>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</si>
  <si>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</si>
  <si>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</si>
  <si>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</si>
  <si>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</si>
  <si>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</si>
  <si>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 xml:space="preserve">Динамика производства продукции сельского хозяйства 
в хозяйствах всех категорий 
</t>
  </si>
  <si>
    <t>Ячнварь-сентябрь</t>
  </si>
  <si>
    <t>Динамика денежных доходов населения</t>
  </si>
  <si>
    <t>Динамика численности рабочей силы</t>
  </si>
  <si>
    <t xml:space="preserve">Динамика производства продукции сельского хозяйства в хозяйствах всех категорий </t>
  </si>
  <si>
    <t>Динамика поголовья основных видов скота в сельскохозяйственных организациях</t>
  </si>
  <si>
    <t xml:space="preserve">     Надои молока на одну корову в сельскохозяйственных организациях (без субъектов малого предпринимательства) в январе-октябре 2022г. составили  6993 килограмма (в январе-октябре 2021г. – 6805 килограммов), яйценоскость кур-несушек – 258 яиц (274 яйца).</t>
  </si>
  <si>
    <t xml:space="preserve">     К началу ноября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2,0%.   </t>
  </si>
  <si>
    <r>
      <t>Сентябрь</t>
    </r>
    <r>
      <rPr>
        <vertAlign val="superscript"/>
        <sz val="10"/>
        <color theme="1"/>
        <rFont val="Arial"/>
        <family val="2"/>
        <charset val="204"/>
      </rPr>
      <t>1)</t>
    </r>
  </si>
  <si>
    <r>
      <t>III квартал</t>
    </r>
    <r>
      <rPr>
        <b/>
        <vertAlign val="superscript"/>
        <sz val="10"/>
        <color theme="1"/>
        <rFont val="Arial"/>
        <family val="2"/>
        <charset val="204"/>
      </rPr>
      <t>1)</t>
    </r>
  </si>
  <si>
    <r>
      <t>Январь-сентябрь</t>
    </r>
    <r>
      <rPr>
        <b/>
        <vertAlign val="superscript"/>
        <sz val="10"/>
        <color theme="1"/>
        <rFont val="Arial"/>
        <family val="2"/>
        <charset val="204"/>
      </rPr>
      <t>1)</t>
    </r>
  </si>
  <si>
    <t>100,3</t>
  </si>
  <si>
    <t>100,8</t>
  </si>
  <si>
    <t>99,7</t>
  </si>
  <si>
    <t>100,5</t>
  </si>
  <si>
    <t>.</t>
  </si>
  <si>
    <t xml:space="preserve">          По предварительной оценке на 1 октября 2022г. численность населения составила 1554,4 тыс. человек и по сравнению с 1 октября 2021г. увеличилась на 3,0 тыс. человек.</t>
  </si>
  <si>
    <r>
      <rPr>
        <sz val="10"/>
        <color theme="1"/>
        <rFont val="Arial"/>
        <family val="2"/>
        <charset val="204"/>
      </rPr>
      <t>3,4</t>
    </r>
    <r>
      <rPr>
        <vertAlign val="superscript"/>
        <sz val="10"/>
        <color theme="1"/>
        <rFont val="Arial"/>
        <family val="2"/>
        <charset val="204"/>
      </rPr>
      <t>1)</t>
    </r>
  </si>
  <si>
    <r>
      <rPr>
        <sz val="10"/>
        <color theme="1"/>
        <rFont val="Arial"/>
        <family val="2"/>
        <charset val="204"/>
      </rPr>
      <t>3,1</t>
    </r>
    <r>
      <rPr>
        <vertAlign val="superscript"/>
        <sz val="10"/>
        <color theme="1"/>
        <rFont val="Arial"/>
        <family val="2"/>
        <charset val="204"/>
      </rPr>
      <t>1)</t>
    </r>
  </si>
  <si>
    <t>...</t>
  </si>
  <si>
    <t>2,2р</t>
  </si>
  <si>
    <t>2,4р</t>
  </si>
  <si>
    <t>Яйца куриные</t>
  </si>
  <si>
    <t>Производство сельскохозяйственной продукции</t>
  </si>
  <si>
    <t>2,6р</t>
  </si>
  <si>
    <t>2,9р</t>
  </si>
  <si>
    <t>3,5р</t>
  </si>
  <si>
    <t>2р</t>
  </si>
  <si>
    <t>Основные экономические и социальные показатели</t>
  </si>
  <si>
    <t>Касаткина В.Б.</t>
  </si>
  <si>
    <t>(доб. 1206)</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</si>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</sst>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8" fillId="0" borderId="0"/>
    <xf numFmtId="0" fontId="39" fillId="0" borderId="0"/>
    <xf numFmtId="0" fontId="40" fillId="0" borderId="0"/>
  </cellStyleXfs>
  <cellXfs count="71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1" fillId="0" borderId="0" xfId="0" applyFont="1" applyBorder="1" applyAlignment="1">
      <alignment horizontal="center" vertical="center"/>
    </xf>
    <xf numFmtId="0" fontId="7" fillId="0" borderId="0" xfId="0" applyFont="1" applyAlignment="1">
      <alignment horizontal="center"/>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4"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5"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37" fillId="0" borderId="0" xfId="0" applyFont="1" applyAlignment="1">
      <alignment horizontal="justify" vertical="center"/>
    </xf>
    <xf numFmtId="0" fontId="35" fillId="0" borderId="0" xfId="0" applyFont="1" applyAlignment="1">
      <alignment horizontal="left" vertical="center" indent="2"/>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4" xfId="0" applyFont="1" applyBorder="1" applyAlignment="1">
      <alignment horizontal="center" vertical="top" wrapText="1"/>
    </xf>
    <xf numFmtId="164" fontId="1" fillId="0" borderId="11"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0" fontId="0" fillId="0" borderId="7" xfId="0" applyFont="1" applyBorder="1" applyAlignment="1">
      <alignment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 xfId="0" applyBorder="1" applyAlignment="1">
      <alignment horizontal="center" vertical="top"/>
    </xf>
    <xf numFmtId="0" fontId="35"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7" fillId="0" borderId="0" xfId="0" applyFont="1" applyAlignment="1">
      <alignment vertical="center" wrapText="1"/>
    </xf>
    <xf numFmtId="0" fontId="35" fillId="0" borderId="0" xfId="0" applyFont="1" applyAlignment="1">
      <alignment horizontal="left" vertical="center" wrapText="1"/>
    </xf>
    <xf numFmtId="0" fontId="35" fillId="0" borderId="0" xfId="1" applyFont="1" applyAlignment="1">
      <alignment horizontal="left" vertical="center" wrapText="1"/>
    </xf>
    <xf numFmtId="0" fontId="35" fillId="0" borderId="0" xfId="1" applyFont="1" applyAlignment="1">
      <alignment wrapText="1"/>
    </xf>
    <xf numFmtId="0" fontId="35"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0" fontId="1" fillId="0" borderId="7" xfId="0" applyFont="1" applyBorder="1" applyAlignment="1">
      <alignment wrapTex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0" fontId="2" fillId="0" borderId="12" xfId="0" applyFont="1" applyBorder="1" applyAlignment="1">
      <alignment vertical="top" wrapText="1"/>
    </xf>
    <xf numFmtId="0" fontId="0" fillId="0" borderId="5" xfId="0" applyFont="1" applyBorder="1" applyAlignment="1">
      <alignment vertical="center" wrapText="1"/>
    </xf>
    <xf numFmtId="0" fontId="27" fillId="0" borderId="2" xfId="0" applyFont="1" applyBorder="1" applyAlignment="1">
      <alignment vertical="center" wrapText="1"/>
    </xf>
    <xf numFmtId="0" fontId="27"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11" xfId="0" applyNumberFormat="1" applyFont="1" applyBorder="1" applyAlignment="1">
      <alignment horizontal="right" wrapText="1" indent="6"/>
    </xf>
    <xf numFmtId="164" fontId="0" fillId="0" borderId="0" xfId="0" applyNumberFormat="1"/>
    <xf numFmtId="164" fontId="0" fillId="0" borderId="6" xfId="0" applyNumberFormat="1" applyFont="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164" fontId="1" fillId="0" borderId="11" xfId="0" applyNumberFormat="1" applyFont="1" applyBorder="1" applyAlignment="1">
      <alignment horizontal="right" wrapText="1" indent="5"/>
    </xf>
    <xf numFmtId="164" fontId="35"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35" fillId="0" borderId="0" xfId="0" applyFont="1" applyAlignment="1">
      <alignment wrapText="1"/>
    </xf>
    <xf numFmtId="0" fontId="0" fillId="0" borderId="3" xfId="0" applyFont="1" applyBorder="1" applyAlignment="1">
      <alignment horizontal="center" vertical="top" wrapText="1"/>
    </xf>
    <xf numFmtId="0" fontId="0" fillId="0" borderId="8"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0" fillId="0" borderId="0" xfId="0" applyFont="1" applyBorder="1" applyAlignment="1">
      <alignment horizontal="right" vertical="center"/>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NumberFormat="1" applyFont="1" applyBorder="1" applyAlignment="1">
      <alignment horizontal="right" wrapText="1" indent="6"/>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1" xfId="0" applyNumberFormat="1" applyFont="1" applyFill="1" applyBorder="1" applyAlignment="1">
      <alignment horizontal="right" vertical="center" wrapText="1" indent="1"/>
    </xf>
    <xf numFmtId="164" fontId="35"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0" fontId="0" fillId="0" borderId="5" xfId="0" applyFont="1" applyFill="1" applyBorder="1" applyAlignment="1">
      <alignment vertical="center" wrapText="1"/>
    </xf>
    <xf numFmtId="164" fontId="0" fillId="0" borderId="12" xfId="0" applyNumberFormat="1" applyFont="1" applyBorder="1" applyAlignment="1">
      <alignment horizontal="right" wrapText="1" indent="6"/>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13" fillId="0" borderId="0" xfId="0" applyFont="1" applyBorder="1" applyAlignment="1">
      <alignment vertical="center" wrapText="1"/>
    </xf>
    <xf numFmtId="0" fontId="1" fillId="0" borderId="0" xfId="0" applyFont="1" applyAlignment="1">
      <alignment vertical="top" wrapText="1"/>
    </xf>
    <xf numFmtId="0" fontId="0" fillId="0" borderId="12" xfId="0" applyNumberFormat="1" applyFont="1" applyFill="1" applyBorder="1" applyAlignment="1">
      <alignment horizontal="right" wrapText="1" indent="2"/>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2"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14" xfId="0" applyFont="1" applyBorder="1" applyAlignment="1">
      <alignment horizontal="center" vertical="top"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wrapText="1" indent="3"/>
    </xf>
    <xf numFmtId="0" fontId="0" fillId="0" borderId="10" xfId="0" applyFont="1" applyFill="1" applyBorder="1" applyAlignment="1">
      <alignment horizontal="center" vertical="center"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vertical="center" indent="1"/>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0" fontId="2" fillId="0" borderId="10" xfId="0" applyFont="1" applyBorder="1" applyAlignment="1">
      <alignment vertical="center" wrapText="1"/>
    </xf>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13" fillId="0" borderId="3" xfId="0" applyFont="1" applyBorder="1" applyAlignment="1"/>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0" fontId="2" fillId="0" borderId="11" xfId="0" applyFont="1" applyBorder="1" applyAlignment="1">
      <alignment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0" fillId="0" borderId="9" xfId="0" applyNumberFormat="1" applyBorder="1" applyAlignment="1">
      <alignment horizontal="right" indent="2"/>
    </xf>
    <xf numFmtId="164" fontId="12" fillId="0" borderId="6" xfId="0" applyNumberFormat="1" applyFont="1" applyFill="1" applyBorder="1" applyAlignment="1">
      <alignment horizontal="right" wrapText="1" indent="1"/>
    </xf>
    <xf numFmtId="0" fontId="2" fillId="0" borderId="12" xfId="0" applyFont="1" applyBorder="1" applyAlignment="1"/>
    <xf numFmtId="0" fontId="2" fillId="0" borderId="11" xfId="0" applyFont="1" applyBorder="1" applyAlignment="1"/>
    <xf numFmtId="164" fontId="35" fillId="0" borderId="12" xfId="0" applyNumberFormat="1" applyFont="1" applyFill="1" applyBorder="1" applyAlignment="1">
      <alignment horizontal="right" indent="2"/>
    </xf>
    <xf numFmtId="164" fontId="0" fillId="0" borderId="11" xfId="0" applyNumberFormat="1" applyFont="1" applyBorder="1" applyAlignment="1">
      <alignment horizontal="right" indent="2"/>
    </xf>
    <xf numFmtId="0" fontId="0" fillId="0" borderId="10" xfId="0" applyFont="1" applyBorder="1" applyAlignment="1">
      <alignment horizontal="center" vertical="top" wrapText="1"/>
    </xf>
    <xf numFmtId="0" fontId="2" fillId="0" borderId="10"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164" fontId="0" fillId="0" borderId="12" xfId="0" applyNumberFormat="1" applyFont="1" applyFill="1" applyBorder="1" applyAlignment="1">
      <alignment horizontal="right" indent="1"/>
    </xf>
    <xf numFmtId="0" fontId="1" fillId="0" borderId="11" xfId="0" applyFont="1" applyBorder="1" applyAlignment="1">
      <alignment horizontal="right" wrapText="1" indent="2"/>
    </xf>
    <xf numFmtId="0" fontId="1" fillId="0" borderId="12" xfId="0" applyNumberFormat="1" applyFont="1" applyBorder="1" applyAlignment="1">
      <alignment horizontal="right" wrapText="1" indent="2"/>
    </xf>
    <xf numFmtId="0" fontId="0" fillId="0" borderId="12" xfId="0" applyFont="1" applyBorder="1" applyAlignment="1">
      <alignment horizontal="right" wrapText="1" indent="6"/>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0" fillId="0" borderId="12" xfId="0" applyNumberFormat="1" applyFont="1" applyBorder="1" applyAlignment="1">
      <alignment horizontal="right" indent="3"/>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6" xfId="0" applyFont="1" applyBorder="1" applyAlignment="1">
      <alignment horizontal="center" vertical="top" wrapText="1"/>
    </xf>
    <xf numFmtId="0" fontId="34" fillId="0" borderId="0" xfId="0" applyFont="1" applyAlignment="1">
      <alignment horizontal="center" wrapText="1"/>
    </xf>
    <xf numFmtId="0" fontId="7" fillId="0" borderId="0" xfId="0" applyFont="1" applyBorder="1"/>
    <xf numFmtId="1" fontId="0" fillId="0" borderId="6"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0" fontId="0" fillId="0" borderId="1" xfId="0" applyFont="1" applyBorder="1" applyAlignment="1">
      <alignment horizontal="center" vertical="top" wrapText="1"/>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2" fontId="1" fillId="0" borderId="6" xfId="0" applyNumberFormat="1" applyFont="1" applyBorder="1" applyAlignment="1">
      <alignment horizontal="right" indent="3"/>
    </xf>
    <xf numFmtId="2" fontId="1" fillId="0" borderId="12" xfId="0" applyNumberFormat="1" applyFont="1" applyBorder="1" applyAlignment="1">
      <alignment horizontal="right"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164" fontId="1" fillId="0" borderId="12" xfId="0" applyNumberFormat="1" applyFont="1" applyBorder="1" applyAlignment="1">
      <alignment horizontal="right" indent="4"/>
    </xf>
    <xf numFmtId="0" fontId="0" fillId="0" borderId="12" xfId="0" applyNumberFormat="1" applyFont="1" applyBorder="1" applyAlignment="1">
      <alignment horizontal="right" indent="4"/>
    </xf>
    <xf numFmtId="164" fontId="0" fillId="0" borderId="12" xfId="0" applyNumberFormat="1" applyBorder="1" applyAlignment="1">
      <alignment horizontal="right" indent="3"/>
    </xf>
    <xf numFmtId="164" fontId="0" fillId="0" borderId="11" xfId="0" applyNumberFormat="1" applyBorder="1" applyAlignment="1">
      <alignment horizontal="right" indent="3"/>
    </xf>
    <xf numFmtId="164" fontId="35" fillId="0" borderId="12" xfId="0" applyNumberFormat="1" applyFont="1" applyFill="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164" fontId="0" fillId="0" borderId="11" xfId="0" applyNumberFormat="1" applyFont="1" applyBorder="1" applyAlignment="1">
      <alignment horizontal="right" indent="4"/>
    </xf>
    <xf numFmtId="2" fontId="0" fillId="0" borderId="12" xfId="0" applyNumberFormat="1" applyFont="1" applyFill="1" applyBorder="1" applyAlignment="1">
      <alignment horizontal="right" wrapText="1" indent="2"/>
    </xf>
    <xf numFmtId="164" fontId="1" fillId="0" borderId="0" xfId="0" applyNumberFormat="1" applyFont="1" applyAlignment="1"/>
    <xf numFmtId="0" fontId="2" fillId="0" borderId="10" xfId="0" applyFont="1" applyBorder="1" applyAlignment="1">
      <alignment vertical="center" wrapText="1"/>
    </xf>
    <xf numFmtId="0" fontId="1" fillId="0" borderId="10" xfId="0" applyFont="1" applyBorder="1" applyAlignment="1">
      <alignment horizontal="center" vertical="top" wrapText="1"/>
    </xf>
    <xf numFmtId="0" fontId="0" fillId="0" borderId="14" xfId="0" applyFont="1" applyBorder="1" applyAlignment="1">
      <alignment horizontal="center" vertical="top" wrapText="1"/>
    </xf>
    <xf numFmtId="0" fontId="0" fillId="0" borderId="9" xfId="0" applyFont="1" applyBorder="1" applyAlignment="1">
      <alignment horizontal="center" vertical="top" wrapTex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0" fontId="0" fillId="0" borderId="12" xfId="0" applyFont="1" applyFill="1" applyBorder="1" applyAlignment="1">
      <alignment horizontal="right" wrapText="1" indent="6"/>
    </xf>
    <xf numFmtId="0" fontId="1" fillId="0" borderId="11" xfId="0" applyFont="1" applyBorder="1" applyAlignment="1">
      <alignment horizontal="left" wrapText="1" indent="1"/>
    </xf>
    <xf numFmtId="0" fontId="35" fillId="0" borderId="12" xfId="0" applyNumberFormat="1" applyFont="1" applyFill="1" applyBorder="1" applyAlignment="1">
      <alignment horizontal="right" indent="4"/>
    </xf>
    <xf numFmtId="0" fontId="0" fillId="0" borderId="1" xfId="0" applyFont="1" applyBorder="1" applyAlignment="1">
      <alignment horizontal="center" vertical="top" wrapText="1"/>
    </xf>
    <xf numFmtId="164" fontId="1" fillId="0" borderId="12" xfId="0" applyNumberFormat="1" applyFont="1" applyFill="1" applyBorder="1" applyAlignment="1">
      <alignment horizontal="right" indent="2"/>
    </xf>
    <xf numFmtId="0" fontId="0"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0" fillId="0" borderId="14" xfId="0" applyFont="1" applyBorder="1" applyAlignment="1">
      <alignment horizontal="center" vertical="top" wrapText="1"/>
    </xf>
    <xf numFmtId="0" fontId="2" fillId="0" borderId="7" xfId="0" applyFont="1" applyBorder="1" applyAlignment="1">
      <alignment wrapText="1"/>
    </xf>
    <xf numFmtId="0" fontId="2" fillId="0" borderId="0" xfId="0" applyFont="1" applyBorder="1" applyAlignment="1">
      <alignment horizontal="center"/>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Border="1" applyAlignment="1">
      <alignment horizontal="center" wrapText="1"/>
    </xf>
    <xf numFmtId="0" fontId="1" fillId="0" borderId="1" xfId="0" applyFont="1" applyBorder="1" applyAlignment="1">
      <alignment horizontal="center" vertical="top" wrapTex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64" fontId="0" fillId="0" borderId="9" xfId="0" applyNumberFormat="1" applyFont="1" applyBorder="1" applyAlignment="1">
      <alignment horizontal="right" wrapText="1" indent="1"/>
    </xf>
    <xf numFmtId="1" fontId="0" fillId="0" borderId="6" xfId="0" applyNumberFormat="1" applyFont="1" applyBorder="1" applyAlignment="1">
      <alignment horizontal="right" indent="1"/>
    </xf>
    <xf numFmtId="1" fontId="12" fillId="0" borderId="6" xfId="0" applyNumberFormat="1" applyFont="1" applyBorder="1" applyAlignment="1">
      <alignment horizontal="right" indent="1"/>
    </xf>
    <xf numFmtId="164" fontId="0" fillId="0" borderId="6" xfId="0" applyNumberFormat="1" applyFont="1" applyBorder="1" applyAlignment="1">
      <alignment horizontal="right" indent="1"/>
    </xf>
    <xf numFmtId="0" fontId="0" fillId="0" borderId="12" xfId="0" applyBorder="1" applyAlignment="1">
      <alignment horizontal="right" indent="2"/>
    </xf>
    <xf numFmtId="0" fontId="0" fillId="0" borderId="10" xfId="0" applyFont="1" applyBorder="1" applyAlignment="1">
      <alignment horizontal="center" vertical="top" wrapText="1"/>
    </xf>
    <xf numFmtId="0" fontId="2" fillId="0" borderId="10" xfId="0" applyFont="1" applyBorder="1" applyAlignment="1">
      <alignment vertical="center" wrapText="1"/>
    </xf>
    <xf numFmtId="0" fontId="0" fillId="0" borderId="0" xfId="0" applyFont="1" applyBorder="1" applyAlignment="1">
      <alignment horizontal="right" vertical="center"/>
    </xf>
    <xf numFmtId="164" fontId="1" fillId="0" borderId="11" xfId="0" applyNumberFormat="1" applyFont="1" applyBorder="1" applyAlignment="1">
      <alignment horizontal="right" wrapText="1" indent="3"/>
    </xf>
    <xf numFmtId="0" fontId="0" fillId="0" borderId="0" xfId="0" applyFill="1" applyAlignment="1"/>
    <xf numFmtId="0" fontId="1" fillId="0" borderId="6" xfId="0" applyFont="1" applyBorder="1" applyAlignment="1">
      <alignment horizontal="right" wrapText="1" indent="3"/>
    </xf>
    <xf numFmtId="0" fontId="1" fillId="0" borderId="12" xfId="0" applyFont="1" applyBorder="1" applyAlignment="1">
      <alignment horizontal="right" wrapText="1" indent="3"/>
    </xf>
    <xf numFmtId="164" fontId="0" fillId="0" borderId="12" xfId="0" applyNumberFormat="1" applyFont="1" applyBorder="1" applyAlignment="1">
      <alignment horizontal="right" vertical="center" wrapText="1" indent="3"/>
    </xf>
    <xf numFmtId="0" fontId="2" fillId="0" borderId="12" xfId="0" applyFont="1" applyFill="1" applyBorder="1" applyAlignment="1">
      <alignment wrapText="1"/>
    </xf>
    <xf numFmtId="0" fontId="18" fillId="0" borderId="0" xfId="0" applyFont="1"/>
    <xf numFmtId="0" fontId="1" fillId="0" borderId="12" xfId="0" applyFont="1" applyBorder="1" applyAlignment="1">
      <alignment horizontal="right" indent="2"/>
    </xf>
    <xf numFmtId="0" fontId="9" fillId="0" borderId="0" xfId="0" applyFont="1"/>
    <xf numFmtId="164" fontId="0" fillId="0" borderId="12" xfId="0" applyNumberFormat="1" applyFont="1" applyBorder="1" applyAlignment="1">
      <alignment horizontal="right" wrapText="1" indent="1"/>
    </xf>
    <xf numFmtId="164" fontId="0" fillId="0" borderId="12" xfId="0" applyNumberFormat="1" applyFont="1" applyBorder="1" applyAlignment="1">
      <alignment horizontal="right" indent="1"/>
    </xf>
    <xf numFmtId="0" fontId="1" fillId="0" borderId="0" xfId="1" applyFont="1" applyAlignment="1">
      <alignment horizontal="left" wrapText="1" indent="3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10" xfId="0" applyFont="1" applyFill="1" applyBorder="1" applyAlignment="1">
      <alignment horizontal="center" vertical="top" wrapText="1"/>
    </xf>
    <xf numFmtId="164" fontId="1" fillId="0" borderId="7" xfId="0" applyNumberFormat="1" applyFont="1" applyFill="1" applyBorder="1" applyAlignment="1">
      <alignment horizontal="right" wrapText="1" indent="3"/>
    </xf>
    <xf numFmtId="0" fontId="0" fillId="0" borderId="0" xfId="0" applyAlignment="1">
      <alignment horizontal="center" vertical="center"/>
    </xf>
    <xf numFmtId="0" fontId="35" fillId="0" borderId="0" xfId="0" applyFont="1" applyAlignment="1">
      <alignment horizontal="center" vertical="center"/>
    </xf>
    <xf numFmtId="0" fontId="0" fillId="0" borderId="2" xfId="0" applyFill="1" applyBorder="1"/>
    <xf numFmtId="2" fontId="1" fillId="0" borderId="9" xfId="0" applyNumberFormat="1" applyFont="1" applyFill="1" applyBorder="1" applyAlignment="1">
      <alignment horizontal="right" indent="3"/>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11" xfId="0" applyNumberFormat="1" applyFont="1" applyFill="1" applyBorder="1" applyAlignment="1">
      <alignment horizontal="right" wrapText="1" indent="1"/>
    </xf>
    <xf numFmtId="0" fontId="1" fillId="0" borderId="1" xfId="0" applyFont="1" applyBorder="1" applyAlignment="1">
      <alignment horizontal="center" vertical="top"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3" fillId="0" borderId="0" xfId="0" applyFont="1" applyBorder="1" applyAlignment="1">
      <alignment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Font="1" applyFill="1" applyBorder="1" applyAlignment="1">
      <alignment horizontal="left" wrapText="1"/>
    </xf>
    <xf numFmtId="164" fontId="0" fillId="0" borderId="12" xfId="0" quotePrefix="1" applyNumberFormat="1" applyFont="1" applyBorder="1" applyAlignment="1">
      <alignment horizontal="right" wrapText="1" indent="2"/>
    </xf>
    <xf numFmtId="0" fontId="19" fillId="0" borderId="0" xfId="0" applyFont="1" applyBorder="1" applyAlignment="1">
      <alignment horizontal="right" vertical="center"/>
    </xf>
    <xf numFmtId="0" fontId="19" fillId="0" borderId="1" xfId="0" applyFont="1" applyBorder="1" applyAlignment="1">
      <alignment horizontal="center" vertical="center" wrapText="1"/>
    </xf>
    <xf numFmtId="164" fontId="1" fillId="0" borderId="12" xfId="0" applyNumberFormat="1" applyFont="1" applyBorder="1" applyAlignment="1">
      <alignment horizontal="right" wrapText="1" indent="4"/>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1" fontId="1" fillId="0" borderId="12" xfId="0" applyNumberFormat="1" applyFont="1" applyBorder="1" applyAlignment="1">
      <alignment horizontal="right" wrapText="1" indent="4"/>
    </xf>
    <xf numFmtId="1" fontId="1" fillId="0" borderId="12" xfId="0" applyNumberFormat="1" applyFont="1" applyBorder="1" applyAlignment="1">
      <alignment horizontal="right" vertical="center" wrapText="1" indent="4"/>
    </xf>
    <xf numFmtId="1" fontId="1" fillId="0" borderId="11" xfId="0" applyNumberFormat="1" applyFont="1" applyBorder="1" applyAlignment="1">
      <alignment horizontal="right" vertical="center" wrapText="1" indent="4"/>
    </xf>
    <xf numFmtId="0" fontId="37" fillId="0" borderId="10" xfId="0" applyFont="1" applyBorder="1" applyAlignment="1">
      <alignment horizontal="center"/>
    </xf>
    <xf numFmtId="0" fontId="37" fillId="0" borderId="12" xfId="0" applyFont="1" applyBorder="1" applyAlignment="1">
      <alignment horizontal="center"/>
    </xf>
    <xf numFmtId="0" fontId="1" fillId="0" borderId="0" xfId="0" applyFont="1" applyBorder="1" applyAlignment="1">
      <alignment vertical="center" wrapText="1"/>
    </xf>
    <xf numFmtId="164" fontId="1" fillId="0" borderId="0" xfId="0" applyNumberFormat="1" applyFont="1" applyBorder="1" applyAlignment="1">
      <alignment horizontal="right" vertical="center" wrapText="1" indent="2"/>
    </xf>
    <xf numFmtId="0" fontId="2" fillId="0" borderId="10" xfId="0" applyFont="1" applyBorder="1" applyAlignment="1">
      <alignment horizontal="right" wrapText="1" indent="2"/>
    </xf>
    <xf numFmtId="0" fontId="2" fillId="0" borderId="12" xfId="0" applyFont="1" applyBorder="1" applyAlignment="1">
      <alignment horizontal="right" wrapText="1" indent="2"/>
    </xf>
    <xf numFmtId="0" fontId="1" fillId="0" borderId="12" xfId="0" applyFont="1" applyFill="1" applyBorder="1" applyAlignment="1">
      <alignment horizontal="right" wrapText="1" indent="5"/>
    </xf>
    <xf numFmtId="0" fontId="1" fillId="0" borderId="11" xfId="0" applyFont="1" applyFill="1" applyBorder="1" applyAlignment="1">
      <alignment horizontal="right" wrapText="1" indent="5"/>
    </xf>
    <xf numFmtId="0" fontId="2" fillId="0" borderId="2" xfId="0" applyFont="1" applyBorder="1" applyAlignment="1">
      <alignment horizontal="left"/>
    </xf>
    <xf numFmtId="0" fontId="20" fillId="0" borderId="5" xfId="0" applyFont="1" applyFill="1" applyBorder="1" applyAlignment="1">
      <alignment horizontal="left" vertical="center" wrapText="1"/>
    </xf>
    <xf numFmtId="0" fontId="1" fillId="0" borderId="5" xfId="0" applyFont="1" applyFill="1" applyBorder="1" applyAlignment="1">
      <alignment horizontal="left" wrapText="1"/>
    </xf>
    <xf numFmtId="0" fontId="1" fillId="0" borderId="7" xfId="0" applyFont="1" applyFill="1" applyBorder="1" applyAlignment="1">
      <alignment horizontal="left" wrapText="1"/>
    </xf>
    <xf numFmtId="0" fontId="2" fillId="0" borderId="10" xfId="0" applyFont="1" applyBorder="1" applyAlignment="1">
      <alignment horizontal="center"/>
    </xf>
    <xf numFmtId="0" fontId="20" fillId="0" borderId="12" xfId="0" applyFont="1" applyFill="1" applyBorder="1" applyAlignment="1">
      <alignment horizontal="center" vertical="center" wrapText="1"/>
    </xf>
    <xf numFmtId="0" fontId="0" fillId="0" borderId="10" xfId="0" applyFont="1" applyFill="1" applyBorder="1" applyAlignment="1">
      <alignment horizontal="center" vertical="top" wrapText="1"/>
    </xf>
    <xf numFmtId="0" fontId="0" fillId="0" borderId="5" xfId="0" applyFont="1" applyBorder="1" applyAlignment="1">
      <alignment horizontal="center" vertical="top" wrapText="1"/>
    </xf>
    <xf numFmtId="0" fontId="2" fillId="0" borderId="10" xfId="0" applyFont="1" applyFill="1" applyBorder="1"/>
    <xf numFmtId="0" fontId="2" fillId="0" borderId="12" xfId="0" applyFont="1" applyBorder="1"/>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 fillId="0" borderId="10" xfId="0" applyFont="1" applyBorder="1"/>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0" fontId="1" fillId="0" borderId="11"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0" fontId="0" fillId="0" borderId="12" xfId="0" applyNumberFormat="1" applyBorder="1" applyAlignment="1">
      <alignment horizontal="right" indent="6"/>
    </xf>
    <xf numFmtId="164" fontId="0" fillId="0" borderId="11" xfId="0" applyNumberFormat="1" applyBorder="1" applyAlignment="1">
      <alignment horizontal="right" indent="6"/>
    </xf>
    <xf numFmtId="164" fontId="35" fillId="0" borderId="12" xfId="0" applyNumberFormat="1" applyFont="1" applyFill="1" applyBorder="1" applyAlignment="1">
      <alignment horizontal="right" indent="3"/>
    </xf>
    <xf numFmtId="0" fontId="2" fillId="0" borderId="12" xfId="0" applyFont="1" applyBorder="1" applyAlignment="1">
      <alignment horizontal="center"/>
    </xf>
    <xf numFmtId="164" fontId="0" fillId="0" borderId="11" xfId="0" applyNumberFormat="1" applyFont="1" applyFill="1" applyBorder="1" applyAlignment="1">
      <alignment horizontal="right" wrapText="1" indent="3"/>
    </xf>
    <xf numFmtId="0" fontId="2" fillId="0" borderId="2" xfId="0" applyFont="1" applyBorder="1"/>
    <xf numFmtId="0" fontId="2" fillId="0" borderId="5" xfId="0" applyFont="1" applyBorder="1"/>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12" xfId="0" applyNumberFormat="1" applyFont="1" applyFill="1" applyBorder="1" applyAlignment="1">
      <alignment horizontal="right" vertical="center" wrapText="1" indent="3"/>
    </xf>
    <xf numFmtId="0" fontId="1" fillId="0" borderId="0" xfId="0" applyFont="1" applyAlignment="1">
      <alignment horizontal="left" vertical="center" wrapText="1"/>
    </xf>
    <xf numFmtId="0" fontId="0" fillId="0" borderId="11"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0" xfId="1"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vertical="top" wrapText="1"/>
    </xf>
    <xf numFmtId="0" fontId="1" fillId="0" borderId="0" xfId="1" applyFont="1" applyAlignment="1">
      <alignment vertical="top"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 fillId="0" borderId="0" xfId="1" applyFont="1" applyAlignment="1">
      <alignment horizontal="left" wrapText="1"/>
    </xf>
    <xf numFmtId="0" fontId="2" fillId="0" borderId="0" xfId="1" applyFont="1" applyAlignment="1">
      <alignment wrapText="1"/>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2"/>
    </xf>
    <xf numFmtId="164" fontId="0" fillId="0" borderId="7" xfId="0" applyNumberFormat="1" applyFont="1" applyFill="1" applyBorder="1" applyAlignment="1">
      <alignment horizontal="right" wrapText="1" indent="2"/>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11"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0" fillId="0" borderId="6" xfId="0" applyNumberFormat="1" applyFont="1" applyFill="1" applyBorder="1" applyAlignment="1">
      <alignment horizontal="right" indent="1"/>
    </xf>
    <xf numFmtId="0" fontId="0" fillId="0" borderId="0" xfId="0" applyAlignment="1">
      <alignment horizontal="right" indent="2"/>
    </xf>
    <xf numFmtId="0" fontId="1" fillId="0" borderId="5" xfId="0" applyFont="1" applyBorder="1" applyAlignment="1">
      <alignment horizontal="right" vertical="center" indent="1"/>
    </xf>
    <xf numFmtId="0" fontId="1" fillId="0" borderId="0" xfId="0" applyFont="1" applyBorder="1" applyAlignment="1">
      <alignment horizontal="right" vertical="center" indent="1"/>
    </xf>
    <xf numFmtId="0" fontId="1" fillId="0" borderId="6" xfId="0" applyFont="1" applyBorder="1" applyAlignment="1">
      <alignment horizontal="right" vertical="center" indent="1"/>
    </xf>
    <xf numFmtId="164" fontId="1" fillId="0" borderId="5" xfId="0" applyNumberFormat="1" applyFont="1" applyFill="1" applyBorder="1" applyAlignment="1">
      <alignment horizontal="right" indent="3"/>
    </xf>
    <xf numFmtId="164" fontId="35" fillId="0" borderId="12" xfId="0" applyNumberFormat="1" applyFont="1" applyBorder="1" applyAlignment="1">
      <alignment horizontal="right" wrapText="1"/>
    </xf>
    <xf numFmtId="164" fontId="1" fillId="0" borderId="12" xfId="0" applyNumberFormat="1" applyFont="1" applyBorder="1" applyAlignment="1">
      <alignment horizontal="right" wrapText="1"/>
    </xf>
    <xf numFmtId="2" fontId="1" fillId="0" borderId="12" xfId="0" applyNumberFormat="1" applyFont="1" applyBorder="1" applyAlignment="1">
      <alignment horizontal="right" vertical="center" wrapText="1" indent="3"/>
    </xf>
    <xf numFmtId="0" fontId="1" fillId="0" borderId="12" xfId="0" applyFont="1" applyBorder="1" applyAlignment="1">
      <alignment horizontal="right" vertical="center" wrapText="1" indent="3"/>
    </xf>
    <xf numFmtId="0" fontId="1" fillId="0" borderId="11" xfId="0" applyFont="1" applyFill="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quotePrefix="1" applyNumberFormat="1" applyFont="1" applyBorder="1" applyAlignment="1">
      <alignment horizontal="right" indent="4"/>
    </xf>
    <xf numFmtId="164" fontId="0" fillId="0" borderId="12" xfId="0" quotePrefix="1" applyNumberFormat="1" applyFont="1" applyFill="1" applyBorder="1" applyAlignment="1">
      <alignment horizontal="right" indent="4"/>
    </xf>
    <xf numFmtId="164" fontId="0" fillId="0" borderId="11" xfId="0" applyNumberFormat="1" applyFont="1" applyFill="1" applyBorder="1" applyAlignment="1">
      <alignment horizontal="right" indent="4"/>
    </xf>
    <xf numFmtId="164" fontId="0" fillId="0" borderId="11" xfId="0" quotePrefix="1" applyNumberFormat="1" applyFont="1" applyFill="1" applyBorder="1" applyAlignment="1">
      <alignment horizontal="right" indent="4"/>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164" fontId="0" fillId="0" borderId="6" xfId="0" applyNumberFormat="1" applyFont="1" applyBorder="1" applyAlignment="1">
      <alignment horizontal="right" vertical="center" wrapText="1" indent="3"/>
    </xf>
    <xf numFmtId="0" fontId="0" fillId="0" borderId="6" xfId="0" applyFont="1" applyBorder="1" applyAlignment="1">
      <alignment horizontal="right" wrapText="1" indent="1"/>
    </xf>
    <xf numFmtId="164" fontId="1" fillId="0" borderId="10" xfId="0" applyNumberFormat="1" applyFont="1" applyBorder="1" applyAlignment="1">
      <alignment horizontal="right" wrapText="1" indent="3"/>
    </xf>
    <xf numFmtId="164" fontId="0" fillId="0" borderId="6" xfId="0" applyNumberFormat="1" applyFont="1" applyBorder="1" applyAlignment="1">
      <alignment horizontal="right"/>
    </xf>
    <xf numFmtId="164" fontId="0" fillId="0" borderId="12" xfId="0" applyNumberFormat="1" applyFont="1" applyBorder="1" applyAlignment="1">
      <alignment horizontal="right"/>
    </xf>
    <xf numFmtId="164" fontId="0" fillId="0" borderId="12" xfId="0" applyNumberFormat="1" applyFont="1" applyFill="1" applyBorder="1" applyAlignment="1">
      <alignment horizontal="right"/>
    </xf>
    <xf numFmtId="0" fontId="0" fillId="0" borderId="12" xfId="0" applyFont="1" applyBorder="1" applyAlignment="1">
      <alignment horizontal="right"/>
    </xf>
    <xf numFmtId="0" fontId="0" fillId="0" borderId="6" xfId="0" applyFont="1" applyBorder="1" applyAlignment="1">
      <alignment horizontal="right"/>
    </xf>
    <xf numFmtId="0" fontId="0" fillId="0" borderId="12" xfId="0" applyFont="1" applyFill="1" applyBorder="1" applyAlignment="1">
      <alignment horizontal="right"/>
    </xf>
    <xf numFmtId="0" fontId="0" fillId="0" borderId="6" xfId="0" applyFont="1" applyFill="1" applyBorder="1" applyAlignment="1">
      <alignment horizontal="right"/>
    </xf>
    <xf numFmtId="1" fontId="0" fillId="0" borderId="6" xfId="0" applyNumberFormat="1" applyFont="1" applyBorder="1" applyAlignment="1">
      <alignment horizontal="right"/>
    </xf>
    <xf numFmtId="0" fontId="0" fillId="0" borderId="12" xfId="0" quotePrefix="1" applyFont="1" applyBorder="1" applyAlignment="1">
      <alignment horizontal="right"/>
    </xf>
    <xf numFmtId="0" fontId="1" fillId="0" borderId="6" xfId="0" quotePrefix="1" applyFont="1" applyBorder="1" applyAlignment="1">
      <alignment horizontal="right"/>
    </xf>
    <xf numFmtId="164" fontId="0" fillId="0" borderId="11" xfId="0" applyNumberFormat="1" applyFont="1" applyBorder="1" applyAlignment="1">
      <alignment horizontal="right"/>
    </xf>
    <xf numFmtId="0" fontId="1" fillId="0" borderId="11" xfId="0" applyFont="1" applyBorder="1" applyAlignment="1">
      <alignment horizontal="right"/>
    </xf>
    <xf numFmtId="0" fontId="0" fillId="0" borderId="11" xfId="0" applyFont="1" applyBorder="1" applyAlignment="1">
      <alignment horizontal="center" vertical="top" wrapText="1"/>
    </xf>
    <xf numFmtId="0" fontId="2" fillId="0" borderId="11"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164" fontId="0" fillId="0" borderId="12" xfId="0" applyNumberFormat="1" applyFont="1" applyFill="1" applyBorder="1" applyAlignment="1">
      <alignment horizontal="right" vertical="center" wrapText="1" indent="5"/>
    </xf>
    <xf numFmtId="0" fontId="1" fillId="0" borderId="6" xfId="0" applyFont="1" applyBorder="1" applyAlignment="1">
      <alignment horizontal="right" wrapText="1"/>
    </xf>
    <xf numFmtId="0" fontId="0" fillId="0" borderId="12" xfId="0" applyNumberFormat="1" applyFont="1" applyBorder="1" applyAlignment="1">
      <alignment horizontal="right"/>
    </xf>
    <xf numFmtId="0" fontId="0" fillId="0" borderId="6" xfId="0" applyNumberFormat="1" applyFont="1" applyBorder="1" applyAlignment="1">
      <alignment horizontal="right"/>
    </xf>
    <xf numFmtId="1" fontId="0" fillId="0" borderId="12" xfId="0" applyNumberFormat="1" applyFont="1" applyBorder="1" applyAlignment="1">
      <alignment horizontal="right"/>
    </xf>
    <xf numFmtId="164" fontId="1" fillId="0" borderId="12" xfId="4" applyNumberFormat="1" applyFont="1" applyBorder="1" applyAlignment="1">
      <alignment horizontal="right"/>
    </xf>
    <xf numFmtId="164" fontId="1" fillId="0" borderId="12" xfId="0" applyNumberFormat="1" applyFont="1" applyBorder="1" applyAlignment="1">
      <alignment horizontal="right"/>
    </xf>
    <xf numFmtId="0" fontId="1" fillId="0" borderId="12" xfId="0" applyFont="1" applyBorder="1" applyAlignment="1">
      <alignment horizontal="right"/>
    </xf>
    <xf numFmtId="164" fontId="1" fillId="0" borderId="12" xfId="0" applyNumberFormat="1" applyFont="1" applyFill="1" applyBorder="1" applyAlignment="1" applyProtection="1">
      <alignment horizontal="right" wrapText="1"/>
    </xf>
    <xf numFmtId="164" fontId="1" fillId="0" borderId="6" xfId="0" applyNumberFormat="1" applyFont="1" applyBorder="1" applyAlignment="1">
      <alignment horizontal="right" wrapText="1"/>
    </xf>
    <xf numFmtId="164" fontId="35" fillId="0" borderId="12" xfId="0" applyNumberFormat="1" applyFont="1" applyFill="1" applyBorder="1" applyAlignment="1" applyProtection="1">
      <alignment horizontal="right"/>
    </xf>
    <xf numFmtId="164" fontId="1" fillId="0" borderId="0" xfId="0" applyNumberFormat="1" applyFont="1" applyAlignment="1">
      <alignment horizontal="right" wrapText="1"/>
    </xf>
    <xf numFmtId="164" fontId="1" fillId="0" borderId="9" xfId="0" applyNumberFormat="1" applyFont="1" applyBorder="1" applyAlignment="1">
      <alignment horizontal="right"/>
    </xf>
    <xf numFmtId="164" fontId="0" fillId="0" borderId="6" xfId="0" applyNumberFormat="1" applyFont="1" applyFill="1" applyBorder="1" applyAlignment="1">
      <alignment horizontal="right"/>
    </xf>
    <xf numFmtId="164" fontId="0" fillId="0" borderId="12" xfId="0" applyNumberFormat="1" applyBorder="1" applyAlignment="1">
      <alignment horizontal="right"/>
    </xf>
    <xf numFmtId="164" fontId="0" fillId="0" borderId="11" xfId="0" applyNumberFormat="1" applyBorder="1" applyAlignment="1">
      <alignment horizontal="right"/>
    </xf>
    <xf numFmtId="164" fontId="1" fillId="0" borderId="6" xfId="0" applyNumberFormat="1" applyFont="1" applyFill="1" applyBorder="1" applyAlignment="1">
      <alignment horizontal="right" wrapText="1" indent="6"/>
    </xf>
    <xf numFmtId="0" fontId="0" fillId="0" borderId="5" xfId="0" applyFont="1" applyFill="1" applyBorder="1" applyAlignment="1">
      <alignment horizontal="left" vertical="top" wrapText="1" indent="1"/>
    </xf>
    <xf numFmtId="0" fontId="0" fillId="0" borderId="5" xfId="0" applyFont="1" applyBorder="1" applyAlignment="1">
      <alignment horizontal="left" wrapText="1" indent="1"/>
    </xf>
    <xf numFmtId="0" fontId="1" fillId="0" borderId="2" xfId="0" applyFont="1" applyFill="1" applyBorder="1" applyAlignment="1">
      <alignment vertical="center" wrapText="1"/>
    </xf>
    <xf numFmtId="0" fontId="35" fillId="0" borderId="5" xfId="0" applyFont="1" applyBorder="1" applyAlignment="1">
      <alignment vertical="top" wrapText="1"/>
    </xf>
    <xf numFmtId="0" fontId="0" fillId="0" borderId="0" xfId="0" applyAlignment="1">
      <alignment horizontal="center"/>
    </xf>
    <xf numFmtId="0" fontId="7" fillId="0" borderId="0" xfId="0" applyFont="1" applyBorder="1" applyAlignment="1">
      <alignment horizontal="center"/>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1" fillId="0" borderId="0" xfId="0" applyFont="1" applyAlignment="1">
      <alignment horizontal="left" wrapText="1" indent="14"/>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center" vertical="center"/>
    </xf>
    <xf numFmtId="0" fontId="1" fillId="0" borderId="0" xfId="0" applyFont="1" applyAlignment="1">
      <alignment horizontal="left" wrapText="1"/>
    </xf>
    <xf numFmtId="0" fontId="2" fillId="0" borderId="0" xfId="0" applyFont="1" applyAlignment="1">
      <alignment horizontal="center" vertical="center"/>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Border="1" applyAlignment="1">
      <alignment horizontal="justify"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0" borderId="0" xfId="0" applyFont="1" applyBorder="1" applyAlignment="1">
      <alignment horizontal="center"/>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Border="1" applyAlignment="1">
      <alignment horizontal="center"/>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0" fillId="0" borderId="0" xfId="0" applyFill="1" applyBorder="1" applyAlignment="1">
      <alignment horizontal="justify"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21" fillId="0" borderId="0" xfId="0" applyFont="1" applyAlignment="1">
      <alignment horizont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164" fontId="1" fillId="0" borderId="0" xfId="0" applyNumberFormat="1" applyFont="1" applyFill="1" applyAlignment="1">
      <alignment horizontal="left" vertical="top"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0" xfId="0" applyFont="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1" fillId="0" borderId="13" xfId="0" applyFont="1" applyBorder="1" applyAlignment="1">
      <alignment horizontal="center" vertical="top"/>
    </xf>
    <xf numFmtId="0" fontId="1" fillId="0" borderId="15" xfId="0" applyFont="1" applyBorder="1" applyAlignment="1">
      <alignment horizontal="center" vertical="top"/>
    </xf>
    <xf numFmtId="0" fontId="1" fillId="0" borderId="14" xfId="0" applyFont="1" applyBorder="1" applyAlignment="1">
      <alignment horizontal="center" vertical="top"/>
    </xf>
    <xf numFmtId="0" fontId="41" fillId="0" borderId="0" xfId="0" applyFont="1" applyBorder="1" applyAlignment="1">
      <alignment horizontal="center" vertical="center"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0" xfId="0" applyFont="1" applyBorder="1" applyAlignment="1">
      <alignment horizontal="justify" wrapText="1"/>
    </xf>
    <xf numFmtId="0" fontId="0" fillId="0" borderId="0" xfId="0" applyFont="1" applyAlignment="1">
      <alignment horizontal="justify"/>
    </xf>
    <xf numFmtId="0" fontId="18" fillId="0" borderId="0" xfId="0" applyFont="1" applyAlignment="1"/>
    <xf numFmtId="0" fontId="1" fillId="0" borderId="6" xfId="0" applyFont="1" applyFill="1" applyBorder="1" applyAlignment="1">
      <alignment horizontal="right" wrapText="1" indent="5"/>
    </xf>
    <xf numFmtId="0" fontId="0" fillId="0" borderId="6" xfId="0" applyFont="1" applyFill="1" applyBorder="1" applyAlignment="1">
      <alignment horizontal="right" wrapText="1" indent="5"/>
    </xf>
    <xf numFmtId="0" fontId="0" fillId="0" borderId="6" xfId="0" applyFill="1" applyBorder="1" applyAlignment="1">
      <alignment horizontal="right" indent="5"/>
    </xf>
    <xf numFmtId="0" fontId="0" fillId="0" borderId="12" xfId="0" applyFill="1" applyBorder="1" applyAlignment="1">
      <alignment horizontal="right" indent="5"/>
    </xf>
    <xf numFmtId="0" fontId="0" fillId="0" borderId="11" xfId="0" applyFill="1" applyBorder="1" applyAlignment="1">
      <alignment horizontal="right" indent="5"/>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1" fontId="1"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3"/>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13" zoomScaleNormal="100" workbookViewId="0">
      <selection activeCell="A19" sqref="A19"/>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5" customHeight="1" x14ac:dyDescent="0.25">
      <c r="A19" s="85" t="s">
        <v>5</v>
      </c>
    </row>
    <row r="20" spans="1:1" ht="61.95" customHeight="1" x14ac:dyDescent="0.4">
      <c r="A20" s="341" t="s">
        <v>433</v>
      </c>
    </row>
    <row r="21" spans="1:1" ht="28.95" customHeight="1" x14ac:dyDescent="0.3">
      <c r="A21" s="100" t="s">
        <v>654</v>
      </c>
    </row>
    <row r="22" spans="1:1" ht="15.75" x14ac:dyDescent="0.2">
      <c r="A22" s="2"/>
    </row>
    <row r="23" spans="1:1" ht="15" x14ac:dyDescent="0.25">
      <c r="A23" s="1" t="s">
        <v>6</v>
      </c>
    </row>
    <row r="24" spans="1:1" ht="15" x14ac:dyDescent="0.25">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 x14ac:dyDescent="0.2">
      <c r="A36" s="4"/>
    </row>
    <row r="37" spans="1:1" ht="12.75" x14ac:dyDescent="0.2">
      <c r="A37" s="5"/>
    </row>
    <row r="38" spans="1:1" ht="12.75" x14ac:dyDescent="0.2">
      <c r="A38" s="5"/>
    </row>
    <row r="39" spans="1:1" x14ac:dyDescent="0.25">
      <c r="A39" s="5"/>
    </row>
    <row r="40" spans="1:1" x14ac:dyDescent="0.25">
      <c r="A40" s="5"/>
    </row>
    <row r="41" spans="1:1" ht="15" x14ac:dyDescent="0.25">
      <c r="A41" s="1" t="s">
        <v>8</v>
      </c>
    </row>
    <row r="42" spans="1:1" ht="15" x14ac:dyDescent="0.25">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zoomScaleNormal="100" workbookViewId="0">
      <selection activeCell="J14" sqref="J14"/>
    </sheetView>
  </sheetViews>
  <sheetFormatPr defaultRowHeight="13.2" x14ac:dyDescent="0.25"/>
  <cols>
    <col min="1" max="1" width="33.109375" customWidth="1"/>
    <col min="2" max="2" width="11" customWidth="1"/>
    <col min="3" max="3" width="11.6640625" customWidth="1"/>
    <col min="4" max="4" width="10.88671875" customWidth="1"/>
    <col min="5" max="5" width="11.33203125" customWidth="1"/>
    <col min="6" max="6" width="10.6640625" customWidth="1"/>
  </cols>
  <sheetData>
    <row r="1" spans="1:6" ht="19.2" customHeight="1" x14ac:dyDescent="0.25">
      <c r="A1" s="641" t="s">
        <v>91</v>
      </c>
      <c r="B1" s="641"/>
      <c r="C1" s="641"/>
      <c r="D1" s="641"/>
      <c r="E1" s="641"/>
      <c r="F1" s="641"/>
    </row>
    <row r="2" spans="1:6" ht="12.75" customHeight="1" x14ac:dyDescent="0.25">
      <c r="A2" s="33"/>
      <c r="B2" s="22"/>
      <c r="C2" s="22"/>
      <c r="D2" s="22"/>
    </row>
    <row r="3" spans="1:6" ht="13.2" customHeight="1" x14ac:dyDescent="0.25">
      <c r="A3" s="642"/>
      <c r="B3" s="644" t="s">
        <v>656</v>
      </c>
      <c r="C3" s="646" t="s">
        <v>44</v>
      </c>
      <c r="D3" s="647"/>
      <c r="E3" s="644" t="s">
        <v>664</v>
      </c>
      <c r="F3" s="639" t="s">
        <v>581</v>
      </c>
    </row>
    <row r="4" spans="1:6" ht="79.2" x14ac:dyDescent="0.25">
      <c r="A4" s="643"/>
      <c r="B4" s="645"/>
      <c r="C4" s="575" t="s">
        <v>147</v>
      </c>
      <c r="D4" s="368" t="s">
        <v>582</v>
      </c>
      <c r="E4" s="645"/>
      <c r="F4" s="640"/>
    </row>
    <row r="5" spans="1:6" x14ac:dyDescent="0.25">
      <c r="A5" s="169" t="s">
        <v>63</v>
      </c>
      <c r="B5" s="175"/>
      <c r="C5" s="422"/>
      <c r="D5" s="422"/>
      <c r="E5" s="422"/>
      <c r="F5" s="141"/>
    </row>
    <row r="6" spans="1:6" x14ac:dyDescent="0.25">
      <c r="A6" s="217" t="s">
        <v>586</v>
      </c>
      <c r="B6" s="175"/>
      <c r="C6" s="176"/>
      <c r="D6" s="175"/>
      <c r="E6" s="225"/>
      <c r="F6" s="225"/>
    </row>
    <row r="7" spans="1:6" ht="38.25" customHeight="1" x14ac:dyDescent="0.25">
      <c r="A7" s="598" t="s">
        <v>93</v>
      </c>
      <c r="B7" s="176">
        <v>0.8</v>
      </c>
      <c r="C7" s="176">
        <v>101.7</v>
      </c>
      <c r="D7" s="175">
        <v>92.1</v>
      </c>
      <c r="E7" s="175">
        <v>7.9</v>
      </c>
      <c r="F7" s="175">
        <v>88.9</v>
      </c>
    </row>
    <row r="8" spans="1:6" ht="15.6" x14ac:dyDescent="0.25">
      <c r="A8" s="190" t="s">
        <v>94</v>
      </c>
      <c r="B8" s="175">
        <v>27.9</v>
      </c>
      <c r="C8" s="176">
        <v>102.6</v>
      </c>
      <c r="D8" s="175">
        <v>88.8</v>
      </c>
      <c r="E8" s="175">
        <v>266.39999999999998</v>
      </c>
      <c r="F8" s="175">
        <v>94.8</v>
      </c>
    </row>
    <row r="9" spans="1:6" ht="12.6" customHeight="1" x14ac:dyDescent="0.25">
      <c r="A9" s="135" t="s">
        <v>95</v>
      </c>
      <c r="B9" s="175"/>
      <c r="C9" s="176"/>
      <c r="D9" s="175"/>
      <c r="E9" s="175"/>
      <c r="F9" s="175"/>
    </row>
    <row r="10" spans="1:6" ht="16.5" customHeight="1" x14ac:dyDescent="0.25">
      <c r="A10" s="170" t="s">
        <v>96</v>
      </c>
      <c r="B10" s="175">
        <v>687.4</v>
      </c>
      <c r="C10" s="176">
        <v>102.7</v>
      </c>
      <c r="D10" s="175">
        <v>114.1</v>
      </c>
      <c r="E10" s="175">
        <v>5169.8</v>
      </c>
      <c r="F10" s="175">
        <v>101.8</v>
      </c>
    </row>
    <row r="11" spans="1:6" x14ac:dyDescent="0.25">
      <c r="A11" s="169" t="s">
        <v>66</v>
      </c>
      <c r="B11" s="175"/>
      <c r="C11" s="176"/>
      <c r="D11" s="175"/>
      <c r="E11" s="175"/>
      <c r="F11" s="175"/>
    </row>
    <row r="12" spans="1:6" x14ac:dyDescent="0.25">
      <c r="A12" s="135" t="s">
        <v>97</v>
      </c>
      <c r="B12" s="175"/>
      <c r="C12" s="176"/>
      <c r="D12" s="175"/>
      <c r="E12" s="175"/>
      <c r="F12" s="175"/>
    </row>
    <row r="13" spans="1:6" ht="23.4" customHeight="1" x14ac:dyDescent="0.25">
      <c r="A13" s="190" t="s">
        <v>98</v>
      </c>
      <c r="B13" s="175">
        <v>265.2</v>
      </c>
      <c r="C13" s="176">
        <v>114.2</v>
      </c>
      <c r="D13" s="175">
        <v>70.900000000000006</v>
      </c>
      <c r="E13" s="175">
        <v>2446.1</v>
      </c>
      <c r="F13" s="175">
        <v>71.8</v>
      </c>
    </row>
    <row r="14" spans="1:6" ht="16.2" customHeight="1" x14ac:dyDescent="0.25">
      <c r="A14" s="190" t="s">
        <v>99</v>
      </c>
      <c r="B14" s="175">
        <v>1507.8</v>
      </c>
      <c r="C14" s="176">
        <v>71.400000000000006</v>
      </c>
      <c r="D14" s="175">
        <v>78</v>
      </c>
      <c r="E14" s="175">
        <v>21676.400000000001</v>
      </c>
      <c r="F14" s="175">
        <v>97.8</v>
      </c>
    </row>
    <row r="15" spans="1:6" ht="26.4" x14ac:dyDescent="0.25">
      <c r="A15" s="189" t="s">
        <v>100</v>
      </c>
      <c r="B15" s="175">
        <v>6133.2</v>
      </c>
      <c r="C15" s="176">
        <v>104.9</v>
      </c>
      <c r="D15" s="175">
        <v>97.5</v>
      </c>
      <c r="E15" s="175">
        <v>58236.3</v>
      </c>
      <c r="F15" s="175">
        <v>108.3</v>
      </c>
    </row>
    <row r="16" spans="1:6" ht="39.6" x14ac:dyDescent="0.25">
      <c r="A16" s="189" t="s">
        <v>653</v>
      </c>
      <c r="B16" s="175">
        <v>4579.2</v>
      </c>
      <c r="C16" s="176">
        <v>99.7</v>
      </c>
      <c r="D16" s="175">
        <v>124.1</v>
      </c>
      <c r="E16" s="175">
        <v>43331.5</v>
      </c>
      <c r="F16" s="175">
        <v>134.30000000000001</v>
      </c>
    </row>
    <row r="17" spans="1:17" ht="39.6" x14ac:dyDescent="0.25">
      <c r="A17" s="189" t="s">
        <v>101</v>
      </c>
      <c r="B17" s="175">
        <v>999.3</v>
      </c>
      <c r="C17" s="176">
        <v>95.7</v>
      </c>
      <c r="D17" s="175">
        <v>93.3</v>
      </c>
      <c r="E17" s="175">
        <v>8961.7000000000007</v>
      </c>
      <c r="F17" s="175">
        <v>86.9</v>
      </c>
    </row>
    <row r="18" spans="1:17" ht="39.6" x14ac:dyDescent="0.25">
      <c r="A18" s="189" t="s">
        <v>102</v>
      </c>
      <c r="B18" s="175">
        <v>93.6</v>
      </c>
      <c r="C18" s="176">
        <v>23.6</v>
      </c>
      <c r="D18" s="175">
        <v>46</v>
      </c>
      <c r="E18" s="175">
        <v>1449.5</v>
      </c>
      <c r="F18" s="175">
        <v>103</v>
      </c>
    </row>
    <row r="19" spans="1:17" ht="39.6" x14ac:dyDescent="0.25">
      <c r="A19" s="189" t="s">
        <v>103</v>
      </c>
      <c r="B19" s="175">
        <v>11163.4</v>
      </c>
      <c r="C19" s="176">
        <v>116.5</v>
      </c>
      <c r="D19" s="175">
        <v>102.8</v>
      </c>
      <c r="E19" s="175">
        <v>98215.5</v>
      </c>
      <c r="F19" s="175">
        <v>85.5</v>
      </c>
    </row>
    <row r="20" spans="1:17" x14ac:dyDescent="0.25">
      <c r="A20" s="189" t="s">
        <v>104</v>
      </c>
      <c r="B20" s="175">
        <v>593.20000000000005</v>
      </c>
      <c r="C20" s="345" t="s">
        <v>590</v>
      </c>
      <c r="D20" s="175">
        <v>129.5</v>
      </c>
      <c r="E20" s="175">
        <v>3216.4</v>
      </c>
      <c r="F20" s="175">
        <v>75.099999999999994</v>
      </c>
    </row>
    <row r="21" spans="1:17" x14ac:dyDescent="0.25">
      <c r="A21" s="189" t="s">
        <v>105</v>
      </c>
      <c r="B21" s="175">
        <v>106.9</v>
      </c>
      <c r="C21" s="176">
        <v>129.30000000000001</v>
      </c>
      <c r="D21" s="175">
        <v>89</v>
      </c>
      <c r="E21" s="175">
        <v>1503</v>
      </c>
      <c r="F21" s="175">
        <v>92.2</v>
      </c>
    </row>
    <row r="22" spans="1:17" x14ac:dyDescent="0.25">
      <c r="A22" s="189" t="s">
        <v>106</v>
      </c>
      <c r="B22" s="175">
        <v>86.8</v>
      </c>
      <c r="C22" s="176">
        <v>127</v>
      </c>
      <c r="D22" s="175">
        <v>111.5</v>
      </c>
      <c r="E22" s="175">
        <v>719.9</v>
      </c>
      <c r="F22" s="175">
        <v>98</v>
      </c>
    </row>
    <row r="23" spans="1:17" x14ac:dyDescent="0.25">
      <c r="A23" s="189" t="s">
        <v>107</v>
      </c>
      <c r="B23" s="175">
        <v>892.9</v>
      </c>
      <c r="C23" s="176">
        <v>98</v>
      </c>
      <c r="D23" s="175">
        <v>79.7</v>
      </c>
      <c r="E23" s="175">
        <v>10047.700000000001</v>
      </c>
      <c r="F23" s="175">
        <v>88</v>
      </c>
    </row>
    <row r="24" spans="1:17" ht="39.6" x14ac:dyDescent="0.25">
      <c r="A24" s="189" t="s">
        <v>108</v>
      </c>
      <c r="B24" s="175">
        <v>3216.9</v>
      </c>
      <c r="C24" s="176">
        <v>109.7</v>
      </c>
      <c r="D24" s="175">
        <v>109.8</v>
      </c>
      <c r="E24" s="175">
        <v>31099.9</v>
      </c>
      <c r="F24" s="175">
        <v>106</v>
      </c>
    </row>
    <row r="25" spans="1:17" ht="26.4" x14ac:dyDescent="0.25">
      <c r="A25" s="189" t="s">
        <v>109</v>
      </c>
      <c r="B25" s="175">
        <v>8008.4</v>
      </c>
      <c r="C25" s="176">
        <v>100.3</v>
      </c>
      <c r="D25" s="175">
        <v>102.9</v>
      </c>
      <c r="E25" s="175">
        <v>76749.399999999994</v>
      </c>
      <c r="F25" s="175">
        <v>101</v>
      </c>
    </row>
    <row r="26" spans="1:17" x14ac:dyDescent="0.25">
      <c r="A26" s="189" t="s">
        <v>110</v>
      </c>
      <c r="B26" s="175">
        <v>1918.9</v>
      </c>
      <c r="C26" s="176">
        <v>109.3</v>
      </c>
      <c r="D26" s="175">
        <v>107.3</v>
      </c>
      <c r="E26" s="175">
        <v>17285.900000000001</v>
      </c>
      <c r="F26" s="175">
        <v>108.7</v>
      </c>
    </row>
    <row r="27" spans="1:17" x14ac:dyDescent="0.25">
      <c r="A27" s="135" t="s">
        <v>111</v>
      </c>
      <c r="B27" s="175"/>
      <c r="C27" s="176"/>
      <c r="D27" s="175"/>
      <c r="E27" s="175"/>
      <c r="F27" s="175"/>
    </row>
    <row r="28" spans="1:17" ht="26.4" x14ac:dyDescent="0.25">
      <c r="A28" s="170" t="s">
        <v>112</v>
      </c>
      <c r="B28" s="175">
        <v>160.1</v>
      </c>
      <c r="C28" s="176">
        <v>112.3</v>
      </c>
      <c r="D28" s="175">
        <v>117</v>
      </c>
      <c r="E28" s="175">
        <v>1841.1</v>
      </c>
      <c r="F28" s="175">
        <v>144.69999999999999</v>
      </c>
    </row>
    <row r="29" spans="1:17" ht="81" customHeight="1" x14ac:dyDescent="0.25">
      <c r="A29" s="91" t="s">
        <v>650</v>
      </c>
      <c r="B29" s="175">
        <v>5679</v>
      </c>
      <c r="C29" s="176">
        <v>108.9</v>
      </c>
      <c r="D29" s="175">
        <v>76.7</v>
      </c>
      <c r="E29" s="175">
        <v>86765</v>
      </c>
      <c r="F29" s="175">
        <v>123.6</v>
      </c>
      <c r="Q29" s="240"/>
    </row>
    <row r="30" spans="1:17" x14ac:dyDescent="0.25">
      <c r="A30" s="135" t="s">
        <v>113</v>
      </c>
      <c r="B30" s="175"/>
      <c r="C30" s="176"/>
      <c r="D30" s="175"/>
      <c r="E30" s="175"/>
      <c r="F30" s="175"/>
    </row>
    <row r="31" spans="1:17" x14ac:dyDescent="0.25">
      <c r="A31" s="170" t="s">
        <v>114</v>
      </c>
      <c r="B31" s="175">
        <v>16</v>
      </c>
      <c r="C31" s="176">
        <v>107.2</v>
      </c>
      <c r="D31" s="175">
        <v>91.6</v>
      </c>
      <c r="E31" s="175">
        <v>139.30000000000001</v>
      </c>
      <c r="F31" s="175">
        <v>71.599999999999994</v>
      </c>
    </row>
    <row r="32" spans="1:17" ht="26.4" x14ac:dyDescent="0.25">
      <c r="A32" s="135" t="s">
        <v>115</v>
      </c>
      <c r="B32" s="175"/>
      <c r="C32" s="176"/>
      <c r="D32" s="175"/>
      <c r="E32" s="175"/>
      <c r="F32" s="175"/>
    </row>
    <row r="33" spans="1:8" x14ac:dyDescent="0.25">
      <c r="A33" s="170" t="s">
        <v>116</v>
      </c>
      <c r="B33" s="716" t="s">
        <v>706</v>
      </c>
      <c r="C33" s="176">
        <v>52.7</v>
      </c>
      <c r="D33" s="175">
        <v>73.400000000000006</v>
      </c>
      <c r="E33" s="716">
        <v>7.9</v>
      </c>
      <c r="F33" s="175">
        <v>96.2</v>
      </c>
      <c r="G33" s="240"/>
      <c r="H33" s="240"/>
    </row>
    <row r="34" spans="1:8" ht="66" x14ac:dyDescent="0.25">
      <c r="A34" s="135" t="s">
        <v>117</v>
      </c>
      <c r="B34" s="175"/>
      <c r="C34" s="176"/>
      <c r="D34" s="175"/>
      <c r="E34" s="175"/>
      <c r="F34" s="175"/>
      <c r="G34" s="240"/>
      <c r="H34" s="240"/>
    </row>
    <row r="35" spans="1:8" ht="94.8" x14ac:dyDescent="0.25">
      <c r="A35" s="170" t="s">
        <v>118</v>
      </c>
      <c r="B35" s="175">
        <v>7.8</v>
      </c>
      <c r="C35" s="176">
        <v>86.1</v>
      </c>
      <c r="D35" s="175">
        <v>97.4</v>
      </c>
      <c r="E35" s="175">
        <v>98.7</v>
      </c>
      <c r="F35" s="175">
        <v>96.5</v>
      </c>
    </row>
    <row r="36" spans="1:8" ht="15.6" x14ac:dyDescent="0.25">
      <c r="A36" s="170" t="s">
        <v>119</v>
      </c>
      <c r="B36" s="716" t="s">
        <v>706</v>
      </c>
      <c r="C36" s="176">
        <v>123.9</v>
      </c>
      <c r="D36" s="175">
        <v>32.700000000000003</v>
      </c>
      <c r="E36" s="716" t="s">
        <v>706</v>
      </c>
      <c r="F36" s="175">
        <v>46.7</v>
      </c>
    </row>
    <row r="37" spans="1:8" ht="26.4" x14ac:dyDescent="0.25">
      <c r="A37" s="135" t="s">
        <v>120</v>
      </c>
      <c r="B37" s="175"/>
      <c r="C37" s="176"/>
      <c r="D37" s="175"/>
      <c r="E37" s="175"/>
      <c r="F37" s="175"/>
    </row>
    <row r="38" spans="1:8" x14ac:dyDescent="0.25">
      <c r="A38" s="170" t="s">
        <v>121</v>
      </c>
      <c r="B38" s="716" t="s">
        <v>706</v>
      </c>
      <c r="C38" s="176">
        <v>83</v>
      </c>
      <c r="D38" s="175">
        <v>67.099999999999994</v>
      </c>
      <c r="E38" s="716" t="s">
        <v>706</v>
      </c>
      <c r="F38" s="175">
        <v>74</v>
      </c>
    </row>
    <row r="39" spans="1:8" x14ac:dyDescent="0.25">
      <c r="A39" s="170" t="s">
        <v>122</v>
      </c>
      <c r="B39" s="716" t="s">
        <v>706</v>
      </c>
      <c r="C39" s="176">
        <v>94</v>
      </c>
      <c r="D39" s="175">
        <v>69.5</v>
      </c>
      <c r="E39" s="716" t="s">
        <v>706</v>
      </c>
      <c r="F39" s="175">
        <v>81.400000000000006</v>
      </c>
    </row>
    <row r="40" spans="1:8" ht="26.4" x14ac:dyDescent="0.25">
      <c r="A40" s="170" t="s">
        <v>123</v>
      </c>
      <c r="B40" s="716" t="s">
        <v>706</v>
      </c>
      <c r="C40" s="176">
        <v>110.2</v>
      </c>
      <c r="D40" s="175">
        <v>99</v>
      </c>
      <c r="E40" s="716" t="s">
        <v>706</v>
      </c>
      <c r="F40" s="175">
        <v>98.7</v>
      </c>
    </row>
    <row r="41" spans="1:8" ht="26.4" x14ac:dyDescent="0.25">
      <c r="A41" s="135" t="s">
        <v>124</v>
      </c>
      <c r="B41" s="175"/>
      <c r="C41" s="176"/>
      <c r="D41" s="175"/>
      <c r="E41" s="175"/>
      <c r="F41" s="175"/>
    </row>
    <row r="42" spans="1:8" ht="26.4" x14ac:dyDescent="0.25">
      <c r="A42" s="189" t="s">
        <v>125</v>
      </c>
      <c r="B42" s="346" t="s">
        <v>550</v>
      </c>
      <c r="C42" s="176">
        <v>96</v>
      </c>
      <c r="D42" s="175">
        <v>97.2</v>
      </c>
      <c r="E42" s="346" t="s">
        <v>550</v>
      </c>
      <c r="F42" s="175">
        <v>91.9</v>
      </c>
    </row>
    <row r="43" spans="1:8" ht="39.6" x14ac:dyDescent="0.25">
      <c r="A43" s="135" t="s">
        <v>126</v>
      </c>
      <c r="B43" s="175"/>
      <c r="C43" s="176"/>
      <c r="D43" s="175"/>
      <c r="E43" s="175"/>
      <c r="F43" s="175"/>
    </row>
    <row r="44" spans="1:8" ht="26.4" x14ac:dyDescent="0.25">
      <c r="A44" s="189" t="s">
        <v>127</v>
      </c>
      <c r="B44" s="716" t="s">
        <v>706</v>
      </c>
      <c r="C44" s="176">
        <v>134.6</v>
      </c>
      <c r="D44" s="175">
        <v>194</v>
      </c>
      <c r="E44" s="716" t="s">
        <v>706</v>
      </c>
      <c r="F44" s="175">
        <v>122.3</v>
      </c>
    </row>
    <row r="45" spans="1:8" ht="26.4" x14ac:dyDescent="0.25">
      <c r="A45" s="135" t="s">
        <v>128</v>
      </c>
      <c r="B45" s="175"/>
      <c r="C45" s="176"/>
      <c r="D45" s="175"/>
      <c r="E45" s="175"/>
      <c r="F45" s="175"/>
    </row>
    <row r="46" spans="1:8" ht="26.4" x14ac:dyDescent="0.25">
      <c r="A46" s="170" t="s">
        <v>129</v>
      </c>
      <c r="B46" s="175">
        <v>2709.1</v>
      </c>
      <c r="C46" s="176">
        <v>128.19999999999999</v>
      </c>
      <c r="D46" s="175">
        <v>135.19999999999999</v>
      </c>
      <c r="E46" s="175">
        <v>20319.400000000001</v>
      </c>
      <c r="F46" s="175">
        <v>113.2</v>
      </c>
    </row>
    <row r="47" spans="1:8" ht="39.6" x14ac:dyDescent="0.25">
      <c r="A47" s="135" t="s">
        <v>130</v>
      </c>
      <c r="B47" s="175"/>
      <c r="C47" s="176"/>
      <c r="D47" s="175"/>
      <c r="E47" s="175"/>
      <c r="F47" s="175"/>
    </row>
    <row r="48" spans="1:8" x14ac:dyDescent="0.25">
      <c r="A48" s="170" t="s">
        <v>131</v>
      </c>
      <c r="B48" s="716" t="s">
        <v>706</v>
      </c>
      <c r="C48" s="176">
        <v>112.9</v>
      </c>
      <c r="D48" s="175">
        <v>105.6</v>
      </c>
      <c r="E48" s="716" t="s">
        <v>706</v>
      </c>
      <c r="F48" s="175">
        <v>100</v>
      </c>
    </row>
    <row r="49" spans="1:6" ht="52.8" x14ac:dyDescent="0.25">
      <c r="A49" s="170" t="s">
        <v>132</v>
      </c>
      <c r="B49" s="175">
        <v>8.1999999999999993</v>
      </c>
      <c r="C49" s="176">
        <v>120.6</v>
      </c>
      <c r="D49" s="175">
        <v>118.2</v>
      </c>
      <c r="E49" s="175">
        <v>72.7</v>
      </c>
      <c r="F49" s="175">
        <v>140.19999999999999</v>
      </c>
    </row>
    <row r="50" spans="1:6" ht="53.25" customHeight="1" x14ac:dyDescent="0.25">
      <c r="A50" s="170" t="s">
        <v>133</v>
      </c>
      <c r="B50" s="175">
        <v>47.3</v>
      </c>
      <c r="C50" s="176">
        <v>94.5</v>
      </c>
      <c r="D50" s="175">
        <v>104.5</v>
      </c>
      <c r="E50" s="175">
        <v>462.4</v>
      </c>
      <c r="F50" s="175">
        <v>104.1</v>
      </c>
    </row>
    <row r="51" spans="1:6" x14ac:dyDescent="0.25">
      <c r="A51" s="135" t="s">
        <v>134</v>
      </c>
      <c r="B51" s="175"/>
      <c r="C51" s="176"/>
      <c r="D51" s="175"/>
      <c r="E51" s="175"/>
      <c r="F51" s="175"/>
    </row>
    <row r="52" spans="1:6" x14ac:dyDescent="0.25">
      <c r="A52" s="170" t="s">
        <v>135</v>
      </c>
      <c r="B52" s="716" t="s">
        <v>706</v>
      </c>
      <c r="C52" s="176">
        <v>103.8</v>
      </c>
      <c r="D52" s="175">
        <v>101.6</v>
      </c>
      <c r="E52" s="716" t="s">
        <v>706</v>
      </c>
      <c r="F52" s="175">
        <v>93.7</v>
      </c>
    </row>
    <row r="53" spans="1:6" ht="26.4" x14ac:dyDescent="0.25">
      <c r="A53" s="135" t="s">
        <v>136</v>
      </c>
      <c r="B53" s="175"/>
      <c r="C53" s="176"/>
      <c r="D53" s="175"/>
      <c r="E53" s="175"/>
      <c r="F53" s="175"/>
    </row>
    <row r="54" spans="1:6" ht="26.4" x14ac:dyDescent="0.25">
      <c r="A54" s="170" t="s">
        <v>549</v>
      </c>
      <c r="B54" s="716" t="s">
        <v>706</v>
      </c>
      <c r="C54" s="176">
        <v>86.9</v>
      </c>
      <c r="D54" s="175">
        <v>162.30000000000001</v>
      </c>
      <c r="E54" s="716" t="s">
        <v>706</v>
      </c>
      <c r="F54" s="175">
        <v>142.80000000000001</v>
      </c>
    </row>
    <row r="55" spans="1:6" ht="26.4" x14ac:dyDescent="0.25">
      <c r="A55" s="135" t="s">
        <v>137</v>
      </c>
      <c r="B55" s="175"/>
      <c r="C55" s="176"/>
      <c r="D55" s="175"/>
      <c r="E55" s="175"/>
      <c r="F55" s="175"/>
    </row>
    <row r="56" spans="1:6" ht="39.6" x14ac:dyDescent="0.25">
      <c r="A56" s="170" t="s">
        <v>138</v>
      </c>
      <c r="B56" s="175">
        <v>237.5</v>
      </c>
      <c r="C56" s="176">
        <v>124.3</v>
      </c>
      <c r="D56" s="175">
        <v>104.7</v>
      </c>
      <c r="E56" s="175">
        <v>1625.6</v>
      </c>
      <c r="F56" s="175">
        <v>88.3</v>
      </c>
    </row>
    <row r="57" spans="1:6" ht="39.6" x14ac:dyDescent="0.25">
      <c r="A57" s="135" t="s">
        <v>139</v>
      </c>
      <c r="B57" s="175"/>
      <c r="C57" s="176"/>
      <c r="D57" s="175"/>
      <c r="E57" s="175"/>
      <c r="F57" s="175"/>
    </row>
    <row r="58" spans="1:6" ht="39.6" x14ac:dyDescent="0.25">
      <c r="A58" s="170" t="s">
        <v>140</v>
      </c>
      <c r="B58" s="716" t="s">
        <v>706</v>
      </c>
      <c r="C58" s="176">
        <v>108.3</v>
      </c>
      <c r="D58" s="175">
        <v>149.6</v>
      </c>
      <c r="E58" s="716" t="s">
        <v>706</v>
      </c>
      <c r="F58" s="346" t="s">
        <v>590</v>
      </c>
    </row>
    <row r="59" spans="1:6" ht="26.4" x14ac:dyDescent="0.25">
      <c r="A59" s="135" t="s">
        <v>602</v>
      </c>
      <c r="B59" s="175"/>
      <c r="C59" s="176"/>
      <c r="D59" s="175"/>
      <c r="E59" s="175"/>
      <c r="F59" s="175"/>
    </row>
    <row r="60" spans="1:6" ht="39.6" x14ac:dyDescent="0.25">
      <c r="A60" s="190" t="s">
        <v>603</v>
      </c>
      <c r="B60" s="717">
        <v>79</v>
      </c>
      <c r="C60" s="176">
        <v>117.9</v>
      </c>
      <c r="D60" s="346" t="s">
        <v>707</v>
      </c>
      <c r="E60" s="717">
        <v>707</v>
      </c>
      <c r="F60" s="346" t="s">
        <v>591</v>
      </c>
    </row>
    <row r="61" spans="1:6" x14ac:dyDescent="0.25">
      <c r="A61" s="135" t="s">
        <v>141</v>
      </c>
      <c r="B61" s="175"/>
      <c r="C61" s="176"/>
      <c r="D61" s="175"/>
      <c r="E61" s="175"/>
      <c r="F61" s="175"/>
    </row>
    <row r="62" spans="1:6" x14ac:dyDescent="0.25">
      <c r="A62" s="170" t="s">
        <v>142</v>
      </c>
      <c r="B62" s="175">
        <v>160152</v>
      </c>
      <c r="C62" s="176">
        <v>97.9</v>
      </c>
      <c r="D62" s="175">
        <v>93.2</v>
      </c>
      <c r="E62" s="175">
        <v>1525726</v>
      </c>
      <c r="F62" s="175">
        <v>96.9</v>
      </c>
    </row>
    <row r="63" spans="1:6" ht="26.4" x14ac:dyDescent="0.25">
      <c r="A63" s="135" t="s">
        <v>143</v>
      </c>
      <c r="B63" s="175"/>
      <c r="C63" s="176"/>
      <c r="D63" s="175"/>
      <c r="E63" s="175"/>
      <c r="F63" s="175"/>
    </row>
    <row r="64" spans="1:6" ht="39.6" x14ac:dyDescent="0.25">
      <c r="A64" s="170" t="s">
        <v>144</v>
      </c>
      <c r="B64" s="716" t="s">
        <v>706</v>
      </c>
      <c r="C64" s="176">
        <v>119.6</v>
      </c>
      <c r="D64" s="175">
        <v>111.4</v>
      </c>
      <c r="E64" s="716" t="s">
        <v>706</v>
      </c>
      <c r="F64" s="175">
        <v>121</v>
      </c>
    </row>
    <row r="65" spans="1:6" ht="41.25" customHeight="1" x14ac:dyDescent="0.25">
      <c r="A65" s="169" t="s">
        <v>81</v>
      </c>
      <c r="B65" s="175"/>
      <c r="C65" s="176"/>
      <c r="D65" s="175"/>
      <c r="E65" s="175"/>
      <c r="F65" s="175"/>
    </row>
    <row r="66" spans="1:6" x14ac:dyDescent="0.25">
      <c r="A66" s="170" t="s">
        <v>145</v>
      </c>
      <c r="B66" s="175">
        <v>1065.5999999999999</v>
      </c>
      <c r="C66" s="176">
        <v>108.3</v>
      </c>
      <c r="D66" s="175">
        <v>98.2</v>
      </c>
      <c r="E66" s="175">
        <v>10399.9</v>
      </c>
      <c r="F66" s="175">
        <v>99.6</v>
      </c>
    </row>
    <row r="67" spans="1:6" x14ac:dyDescent="0.25">
      <c r="A67" s="171" t="s">
        <v>146</v>
      </c>
      <c r="B67" s="715">
        <v>1407</v>
      </c>
      <c r="C67" s="714">
        <v>151.69999999999999</v>
      </c>
      <c r="D67" s="715">
        <v>94.4</v>
      </c>
      <c r="E67" s="715">
        <v>12476</v>
      </c>
      <c r="F67" s="715">
        <v>96.4</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C16" sqref="C16"/>
    </sheetView>
  </sheetViews>
  <sheetFormatPr defaultColWidth="13.33203125" defaultRowHeight="13.2" x14ac:dyDescent="0.25"/>
  <cols>
    <col min="1" max="1" width="26.44140625" style="22" customWidth="1"/>
    <col min="2" max="3" width="25.6640625" style="83" customWidth="1"/>
    <col min="4" max="16384" width="13.33203125" style="22"/>
  </cols>
  <sheetData>
    <row r="1" spans="1:3" x14ac:dyDescent="0.25">
      <c r="A1" s="648" t="s">
        <v>341</v>
      </c>
      <c r="B1" s="649"/>
      <c r="C1" s="649"/>
    </row>
    <row r="2" spans="1:3" ht="12.75" x14ac:dyDescent="0.2">
      <c r="A2" s="380"/>
      <c r="B2" s="380"/>
      <c r="C2" s="380"/>
    </row>
    <row r="3" spans="1:3" ht="13.8" x14ac:dyDescent="0.25">
      <c r="A3" s="622" t="s">
        <v>710</v>
      </c>
      <c r="B3" s="622"/>
      <c r="C3" s="622"/>
    </row>
    <row r="5" spans="1:3" ht="28.5" customHeight="1" x14ac:dyDescent="0.25">
      <c r="A5" s="622" t="s">
        <v>687</v>
      </c>
      <c r="B5" s="622"/>
      <c r="C5" s="622"/>
    </row>
    <row r="6" spans="1:3" ht="12.75" x14ac:dyDescent="0.2">
      <c r="A6"/>
      <c r="B6"/>
      <c r="C6"/>
    </row>
    <row r="7" spans="1:3" ht="26.4" x14ac:dyDescent="0.25">
      <c r="A7" s="27"/>
      <c r="B7" s="167" t="s">
        <v>148</v>
      </c>
      <c r="C7" s="436" t="s">
        <v>92</v>
      </c>
    </row>
    <row r="8" spans="1:3" x14ac:dyDescent="0.25">
      <c r="A8" s="455" t="s">
        <v>554</v>
      </c>
      <c r="B8" s="459"/>
      <c r="C8" s="88"/>
    </row>
    <row r="9" spans="1:3" x14ac:dyDescent="0.25">
      <c r="A9" s="273" t="s">
        <v>50</v>
      </c>
      <c r="B9" s="218">
        <v>13125.9</v>
      </c>
      <c r="C9" s="218">
        <v>96.8</v>
      </c>
    </row>
    <row r="10" spans="1:3" x14ac:dyDescent="0.25">
      <c r="A10" s="457" t="s">
        <v>54</v>
      </c>
      <c r="B10" s="218">
        <v>28706.799999999999</v>
      </c>
      <c r="C10" s="218">
        <v>97.8</v>
      </c>
    </row>
    <row r="11" spans="1:3" x14ac:dyDescent="0.25">
      <c r="A11" s="437" t="s">
        <v>688</v>
      </c>
      <c r="B11" s="218">
        <v>69982.600000000006</v>
      </c>
      <c r="C11" s="218">
        <v>113.1</v>
      </c>
    </row>
    <row r="12" spans="1:3" x14ac:dyDescent="0.25">
      <c r="A12" s="456" t="s">
        <v>31</v>
      </c>
      <c r="B12" s="460"/>
      <c r="C12" s="49"/>
    </row>
    <row r="13" spans="1:3" x14ac:dyDescent="0.25">
      <c r="A13" s="457" t="s">
        <v>50</v>
      </c>
      <c r="B13" s="218">
        <v>12325.9</v>
      </c>
      <c r="C13" s="218">
        <v>104.9</v>
      </c>
    </row>
    <row r="14" spans="1:3" x14ac:dyDescent="0.25">
      <c r="A14" s="457" t="s">
        <v>54</v>
      </c>
      <c r="B14" s="453">
        <v>27073.1</v>
      </c>
      <c r="C14" s="453">
        <v>102.4</v>
      </c>
    </row>
    <row r="15" spans="1:3" x14ac:dyDescent="0.25">
      <c r="A15" s="457" t="s">
        <v>57</v>
      </c>
      <c r="B15" s="453">
        <v>60851.5</v>
      </c>
      <c r="C15" s="453">
        <v>98.6</v>
      </c>
    </row>
    <row r="16" spans="1:3" x14ac:dyDescent="0.25">
      <c r="A16" s="458" t="s">
        <v>61</v>
      </c>
      <c r="B16" s="454">
        <v>80991.899999999994</v>
      </c>
      <c r="C16" s="454">
        <v>96.8</v>
      </c>
    </row>
  </sheetData>
  <mergeCells count="3">
    <mergeCell ref="A5:C5"/>
    <mergeCell ref="A1:C1"/>
    <mergeCell ref="A3:C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H15" sqref="H15"/>
    </sheetView>
  </sheetViews>
  <sheetFormatPr defaultColWidth="8.88671875" defaultRowHeight="13.2" x14ac:dyDescent="0.25"/>
  <cols>
    <col min="1" max="1" width="16.33203125" style="22" customWidth="1"/>
    <col min="2" max="2" width="14.33203125" style="83" customWidth="1"/>
    <col min="3" max="3" width="14.88671875" style="83" customWidth="1"/>
    <col min="4" max="4" width="14.6640625" style="83" customWidth="1"/>
    <col min="5" max="5" width="13.33203125" style="83" customWidth="1"/>
    <col min="6" max="6" width="13.5546875" style="83" customWidth="1"/>
    <col min="7" max="16384" width="8.88671875" style="22"/>
  </cols>
  <sheetData>
    <row r="1" spans="1:6" ht="13.8" x14ac:dyDescent="0.25">
      <c r="A1" s="651" t="s">
        <v>652</v>
      </c>
      <c r="B1" s="651"/>
      <c r="C1" s="651"/>
      <c r="D1" s="651"/>
      <c r="E1" s="651"/>
      <c r="F1" s="651"/>
    </row>
    <row r="2" spans="1:6" ht="15" x14ac:dyDescent="0.25">
      <c r="A2" s="603"/>
      <c r="B2" s="602"/>
      <c r="C2" s="602"/>
      <c r="D2" s="22"/>
      <c r="E2" s="22"/>
      <c r="F2" s="22"/>
    </row>
    <row r="3" spans="1:6" ht="33" customHeight="1" x14ac:dyDescent="0.25">
      <c r="A3" s="650" t="s">
        <v>642</v>
      </c>
      <c r="B3" s="650"/>
      <c r="C3" s="650"/>
      <c r="D3" s="650"/>
      <c r="E3" s="650"/>
      <c r="F3" s="650"/>
    </row>
    <row r="4" spans="1:6" ht="15" x14ac:dyDescent="0.2">
      <c r="A4" s="377"/>
      <c r="B4" s="377"/>
      <c r="C4" s="377"/>
      <c r="D4" s="377"/>
      <c r="E4" s="377"/>
      <c r="F4" s="377"/>
    </row>
    <row r="5" spans="1:6" ht="18.600000000000001" customHeight="1" x14ac:dyDescent="0.25">
      <c r="A5" s="637" t="s">
        <v>372</v>
      </c>
      <c r="B5" s="637"/>
      <c r="C5" s="637"/>
      <c r="D5" s="637"/>
      <c r="E5" s="637"/>
      <c r="F5" s="637"/>
    </row>
    <row r="6" spans="1:6" ht="29.4" customHeight="1" x14ac:dyDescent="0.25">
      <c r="A6" s="84"/>
      <c r="B6" s="376" t="s">
        <v>373</v>
      </c>
      <c r="C6" s="376" t="s">
        <v>369</v>
      </c>
      <c r="D6" s="376" t="s">
        <v>370</v>
      </c>
      <c r="E6" s="378" t="s">
        <v>371</v>
      </c>
      <c r="F6" s="378" t="s">
        <v>558</v>
      </c>
    </row>
    <row r="7" spans="1:6" ht="13.5" customHeight="1" x14ac:dyDescent="0.25">
      <c r="A7" s="87" t="s">
        <v>554</v>
      </c>
      <c r="B7" s="467"/>
      <c r="C7" s="467"/>
      <c r="D7" s="467"/>
      <c r="E7" s="467"/>
      <c r="F7" s="467"/>
    </row>
    <row r="8" spans="1:6" ht="13.5" customHeight="1" x14ac:dyDescent="0.25">
      <c r="A8" s="147" t="s">
        <v>47</v>
      </c>
      <c r="B8" s="363">
        <v>99.95</v>
      </c>
      <c r="C8" s="198">
        <v>100.3</v>
      </c>
      <c r="D8" s="144">
        <v>101.4</v>
      </c>
      <c r="E8" s="198">
        <v>71.400000000000006</v>
      </c>
      <c r="F8" s="144">
        <v>77.099999999999994</v>
      </c>
    </row>
    <row r="9" spans="1:6" ht="13.5" customHeight="1" x14ac:dyDescent="0.25">
      <c r="A9" s="145" t="s">
        <v>48</v>
      </c>
      <c r="B9" s="198">
        <v>99.9</v>
      </c>
      <c r="C9" s="198">
        <v>100.3</v>
      </c>
      <c r="D9" s="144">
        <v>102.1</v>
      </c>
      <c r="E9" s="198">
        <v>49.5</v>
      </c>
      <c r="F9" s="144">
        <v>71.2</v>
      </c>
    </row>
    <row r="10" spans="1:6" ht="13.5" customHeight="1" x14ac:dyDescent="0.25">
      <c r="A10" s="145" t="s">
        <v>49</v>
      </c>
      <c r="B10" s="198">
        <v>100.5</v>
      </c>
      <c r="C10" s="144">
        <v>102.2</v>
      </c>
      <c r="D10" s="144">
        <v>102.2</v>
      </c>
      <c r="E10" s="198">
        <v>48.6</v>
      </c>
      <c r="F10" s="144">
        <v>69.099999999999994</v>
      </c>
    </row>
    <row r="11" spans="1:6" ht="13.5" customHeight="1" x14ac:dyDescent="0.25">
      <c r="A11" s="145" t="s">
        <v>51</v>
      </c>
      <c r="B11" s="198">
        <v>100.2</v>
      </c>
      <c r="C11" s="144">
        <v>102.5</v>
      </c>
      <c r="D11" s="144">
        <v>102.7</v>
      </c>
      <c r="E11" s="198">
        <v>45.9</v>
      </c>
      <c r="F11" s="144">
        <v>69.7</v>
      </c>
    </row>
    <row r="12" spans="1:6" ht="13.5" customHeight="1" x14ac:dyDescent="0.25">
      <c r="A12" s="145" t="s">
        <v>52</v>
      </c>
      <c r="B12" s="198">
        <v>99.1</v>
      </c>
      <c r="C12" s="144">
        <v>101.8</v>
      </c>
      <c r="D12" s="144">
        <v>102.6</v>
      </c>
      <c r="E12" s="198">
        <v>42.3</v>
      </c>
      <c r="F12" s="144">
        <v>70.8</v>
      </c>
    </row>
    <row r="13" spans="1:6" ht="13.5" customHeight="1" x14ac:dyDescent="0.25">
      <c r="A13" s="145" t="s">
        <v>53</v>
      </c>
      <c r="B13" s="198">
        <v>97.4</v>
      </c>
      <c r="C13" s="144">
        <v>102.2</v>
      </c>
      <c r="D13" s="144">
        <v>100.1</v>
      </c>
      <c r="E13" s="198">
        <v>42.2</v>
      </c>
      <c r="F13" s="144">
        <v>74.8</v>
      </c>
    </row>
    <row r="14" spans="1:6" ht="13.5" customHeight="1" x14ac:dyDescent="0.25">
      <c r="A14" s="145" t="s">
        <v>55</v>
      </c>
      <c r="B14" s="198">
        <v>99.7</v>
      </c>
      <c r="C14" s="144">
        <v>102.6</v>
      </c>
      <c r="D14" s="144">
        <v>100.1</v>
      </c>
      <c r="E14" s="198">
        <v>41.5</v>
      </c>
      <c r="F14" s="144">
        <v>80.8</v>
      </c>
    </row>
    <row r="15" spans="1:6" ht="13.5" customHeight="1" x14ac:dyDescent="0.25">
      <c r="A15" s="145" t="s">
        <v>30</v>
      </c>
      <c r="B15" s="144">
        <v>99.1</v>
      </c>
      <c r="C15" s="144">
        <v>102.1</v>
      </c>
      <c r="D15" s="144">
        <v>100.7</v>
      </c>
      <c r="E15" s="198">
        <v>45.6</v>
      </c>
      <c r="F15" s="144">
        <v>83.5</v>
      </c>
    </row>
    <row r="16" spans="1:6" ht="13.5" customHeight="1" x14ac:dyDescent="0.25">
      <c r="A16" s="145" t="s">
        <v>56</v>
      </c>
      <c r="B16" s="298">
        <v>98.6</v>
      </c>
      <c r="C16" s="298">
        <v>101.7</v>
      </c>
      <c r="D16" s="298">
        <v>102.4</v>
      </c>
      <c r="E16" s="258">
        <v>49.9</v>
      </c>
      <c r="F16" s="298">
        <v>83.6</v>
      </c>
    </row>
    <row r="17" spans="1:6" ht="13.5" customHeight="1" x14ac:dyDescent="0.25">
      <c r="A17" s="437" t="s">
        <v>58</v>
      </c>
      <c r="B17" s="298">
        <v>98.2</v>
      </c>
      <c r="C17" s="298">
        <v>101.5</v>
      </c>
      <c r="D17" s="298">
        <v>105.7</v>
      </c>
      <c r="E17" s="258">
        <v>50.4</v>
      </c>
      <c r="F17" s="298">
        <v>135.4</v>
      </c>
    </row>
    <row r="18" spans="1:6" ht="13.5" customHeight="1" x14ac:dyDescent="0.25">
      <c r="A18" s="89" t="s">
        <v>31</v>
      </c>
      <c r="B18" s="468"/>
      <c r="C18" s="468"/>
      <c r="D18" s="468"/>
      <c r="E18" s="468"/>
      <c r="F18" s="468"/>
    </row>
    <row r="19" spans="1:6" ht="13.5" customHeight="1" x14ac:dyDescent="0.25">
      <c r="A19" s="145" t="s">
        <v>47</v>
      </c>
      <c r="B19" s="144">
        <v>97.4</v>
      </c>
      <c r="C19" s="144">
        <v>97.5</v>
      </c>
      <c r="D19" s="144">
        <v>106.9</v>
      </c>
      <c r="E19" s="144">
        <v>137</v>
      </c>
      <c r="F19" s="144">
        <v>108.3</v>
      </c>
    </row>
    <row r="20" spans="1:6" ht="13.5" customHeight="1" x14ac:dyDescent="0.25">
      <c r="A20" s="145" t="s">
        <v>48</v>
      </c>
      <c r="B20" s="144">
        <v>98.1</v>
      </c>
      <c r="C20" s="144">
        <v>97</v>
      </c>
      <c r="D20" s="144">
        <v>105.1</v>
      </c>
      <c r="E20" s="144">
        <v>114.7</v>
      </c>
      <c r="F20" s="144">
        <v>112.3</v>
      </c>
    </row>
    <row r="21" spans="1:6" ht="13.5" customHeight="1" x14ac:dyDescent="0.25">
      <c r="A21" s="145" t="s">
        <v>49</v>
      </c>
      <c r="B21" s="144">
        <v>97.2</v>
      </c>
      <c r="C21" s="144">
        <v>94.9</v>
      </c>
      <c r="D21" s="144">
        <v>103.2</v>
      </c>
      <c r="E21" s="144">
        <v>109.8</v>
      </c>
      <c r="F21" s="144">
        <v>121.2</v>
      </c>
    </row>
    <row r="22" spans="1:6" ht="13.5" customHeight="1" x14ac:dyDescent="0.25">
      <c r="A22" s="145" t="s">
        <v>51</v>
      </c>
      <c r="B22" s="144">
        <v>98</v>
      </c>
      <c r="C22" s="144">
        <v>95</v>
      </c>
      <c r="D22" s="144">
        <v>104</v>
      </c>
      <c r="E22" s="144">
        <v>121.1</v>
      </c>
      <c r="F22" s="144">
        <v>124.7</v>
      </c>
    </row>
    <row r="23" spans="1:6" ht="13.5" customHeight="1" x14ac:dyDescent="0.25">
      <c r="A23" s="145" t="s">
        <v>52</v>
      </c>
      <c r="B23" s="144">
        <v>98.5</v>
      </c>
      <c r="C23" s="144">
        <v>94.1</v>
      </c>
      <c r="D23" s="144">
        <v>104.8</v>
      </c>
      <c r="E23" s="144">
        <v>124.9</v>
      </c>
      <c r="F23" s="144">
        <v>125.9</v>
      </c>
    </row>
    <row r="24" spans="1:6" ht="13.5" customHeight="1" x14ac:dyDescent="0.25">
      <c r="A24" s="145" t="s">
        <v>53</v>
      </c>
      <c r="B24" s="144">
        <v>98.3</v>
      </c>
      <c r="C24" s="144">
        <v>93.5</v>
      </c>
      <c r="D24" s="144">
        <v>104.2</v>
      </c>
      <c r="E24" s="144">
        <v>125.1</v>
      </c>
      <c r="F24" s="144">
        <v>120.1</v>
      </c>
    </row>
    <row r="25" spans="1:6" ht="13.5" customHeight="1" x14ac:dyDescent="0.25">
      <c r="A25" s="145" t="s">
        <v>55</v>
      </c>
      <c r="B25" s="144">
        <v>96.8</v>
      </c>
      <c r="C25" s="144">
        <v>93.3</v>
      </c>
      <c r="D25" s="144">
        <v>105.1</v>
      </c>
      <c r="E25" s="144">
        <v>126.9</v>
      </c>
      <c r="F25" s="144">
        <v>115.5</v>
      </c>
    </row>
    <row r="26" spans="1:6" ht="13.5" customHeight="1" x14ac:dyDescent="0.25">
      <c r="A26" s="145" t="s">
        <v>30</v>
      </c>
      <c r="B26" s="144">
        <v>97.3</v>
      </c>
      <c r="C26" s="144">
        <v>93.8</v>
      </c>
      <c r="D26" s="198">
        <v>104.9</v>
      </c>
      <c r="E26" s="144">
        <v>115.8</v>
      </c>
      <c r="F26" s="144">
        <v>120.3</v>
      </c>
    </row>
    <row r="27" spans="1:6" ht="13.5" customHeight="1" x14ac:dyDescent="0.25">
      <c r="A27" s="145" t="s">
        <v>56</v>
      </c>
      <c r="B27" s="144">
        <v>96.8</v>
      </c>
      <c r="C27" s="144">
        <v>94.1</v>
      </c>
      <c r="D27" s="144">
        <v>104</v>
      </c>
      <c r="E27" s="144">
        <v>104.4</v>
      </c>
      <c r="F27" s="144">
        <v>124.2</v>
      </c>
    </row>
    <row r="28" spans="1:6" ht="13.5" customHeight="1" x14ac:dyDescent="0.25">
      <c r="A28" s="145" t="s">
        <v>58</v>
      </c>
      <c r="B28" s="144">
        <v>97.4</v>
      </c>
      <c r="C28" s="144">
        <v>94.7</v>
      </c>
      <c r="D28" s="144">
        <v>102.9</v>
      </c>
      <c r="E28" s="144">
        <v>102.8</v>
      </c>
      <c r="F28" s="144">
        <v>76.599999999999994</v>
      </c>
    </row>
    <row r="29" spans="1:6" ht="13.5" customHeight="1" x14ac:dyDescent="0.25">
      <c r="A29" s="145" t="s">
        <v>59</v>
      </c>
      <c r="B29" s="144">
        <v>98.1</v>
      </c>
      <c r="C29" s="144">
        <v>96.7</v>
      </c>
      <c r="D29" s="144">
        <v>104.5</v>
      </c>
      <c r="E29" s="144">
        <v>94.9</v>
      </c>
      <c r="F29" s="144">
        <v>78.8</v>
      </c>
    </row>
    <row r="30" spans="1:6" ht="13.5" customHeight="1" x14ac:dyDescent="0.25">
      <c r="A30" s="146" t="s">
        <v>60</v>
      </c>
      <c r="B30" s="156">
        <v>99.3</v>
      </c>
      <c r="C30" s="156">
        <v>98.8</v>
      </c>
      <c r="D30" s="156">
        <v>103.8</v>
      </c>
      <c r="E30" s="156">
        <v>90.2</v>
      </c>
      <c r="F30" s="156">
        <v>71.5</v>
      </c>
    </row>
    <row r="32" spans="1:6" ht="13.5" x14ac:dyDescent="0.2">
      <c r="A32" s="256"/>
    </row>
  </sheetData>
  <mergeCells count="3">
    <mergeCell ref="A3:F3"/>
    <mergeCell ref="A5:F5"/>
    <mergeCell ref="A1:F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D12" sqref="D12"/>
    </sheetView>
  </sheetViews>
  <sheetFormatPr defaultRowHeight="13.2" x14ac:dyDescent="0.25"/>
  <cols>
    <col min="1" max="1" width="22.88671875" customWidth="1"/>
    <col min="2" max="2" width="14" customWidth="1"/>
    <col min="3" max="3" width="17.88671875" customWidth="1"/>
    <col min="4" max="4" width="20.33203125" customWidth="1"/>
    <col min="5" max="5" width="15.44140625" customWidth="1"/>
  </cols>
  <sheetData>
    <row r="1" spans="1:6" ht="28.95" customHeight="1" x14ac:dyDescent="0.25">
      <c r="A1" s="631" t="s">
        <v>382</v>
      </c>
      <c r="B1" s="631"/>
      <c r="C1" s="631"/>
      <c r="D1" s="631"/>
      <c r="E1" s="631"/>
    </row>
    <row r="2" spans="1:6" ht="12.75" customHeight="1" x14ac:dyDescent="0.2">
      <c r="A2" s="39"/>
      <c r="B2" s="22"/>
      <c r="C2" s="22"/>
      <c r="D2" s="22"/>
      <c r="E2" s="22"/>
    </row>
    <row r="3" spans="1:6" ht="13.2" customHeight="1" x14ac:dyDescent="0.25">
      <c r="A3" s="496"/>
      <c r="B3" s="652" t="s">
        <v>663</v>
      </c>
      <c r="C3" s="647"/>
      <c r="D3" s="605" t="s">
        <v>664</v>
      </c>
      <c r="E3" s="494" t="s">
        <v>374</v>
      </c>
    </row>
    <row r="4" spans="1:6" ht="52.8" x14ac:dyDescent="0.25">
      <c r="A4" s="497"/>
      <c r="B4" s="493" t="s">
        <v>447</v>
      </c>
      <c r="C4" s="495" t="s">
        <v>375</v>
      </c>
      <c r="D4" s="604" t="s">
        <v>575</v>
      </c>
      <c r="E4" s="368" t="s">
        <v>665</v>
      </c>
    </row>
    <row r="5" spans="1:6" ht="26.4" x14ac:dyDescent="0.25">
      <c r="A5" s="21" t="s">
        <v>381</v>
      </c>
      <c r="B5" s="226">
        <v>13.7</v>
      </c>
      <c r="C5" s="199">
        <v>97.8</v>
      </c>
      <c r="D5" s="199">
        <v>113.5</v>
      </c>
      <c r="E5" s="508">
        <v>125.4</v>
      </c>
    </row>
    <row r="6" spans="1:6" x14ac:dyDescent="0.25">
      <c r="A6" s="48" t="s">
        <v>160</v>
      </c>
      <c r="B6" s="226"/>
      <c r="C6" s="199"/>
      <c r="D6" s="199"/>
      <c r="E6" s="508"/>
    </row>
    <row r="7" spans="1:6" x14ac:dyDescent="0.25">
      <c r="A7" s="30" t="s">
        <v>376</v>
      </c>
      <c r="B7" s="198">
        <v>0.8</v>
      </c>
      <c r="C7" s="199">
        <v>71.8</v>
      </c>
      <c r="D7" s="173">
        <v>86.7</v>
      </c>
      <c r="E7" s="508">
        <v>113.1</v>
      </c>
    </row>
    <row r="8" spans="1:6" x14ac:dyDescent="0.25">
      <c r="A8" s="30" t="s">
        <v>377</v>
      </c>
      <c r="B8" s="226">
        <v>2.7</v>
      </c>
      <c r="C8" s="199">
        <v>76.599999999999994</v>
      </c>
      <c r="D8" s="199">
        <v>95.5</v>
      </c>
      <c r="E8" s="508">
        <v>107.6</v>
      </c>
    </row>
    <row r="9" spans="1:6" x14ac:dyDescent="0.25">
      <c r="A9" s="31" t="s">
        <v>446</v>
      </c>
      <c r="B9" s="226">
        <v>10.199999999999999</v>
      </c>
      <c r="C9" s="173">
        <v>108.9</v>
      </c>
      <c r="D9" s="199">
        <v>127.8</v>
      </c>
      <c r="E9" s="508">
        <v>139.9</v>
      </c>
    </row>
    <row r="10" spans="1:6" x14ac:dyDescent="0.25">
      <c r="A10" s="30" t="s">
        <v>378</v>
      </c>
      <c r="B10" s="198">
        <v>0</v>
      </c>
      <c r="C10" s="173">
        <v>20.7</v>
      </c>
      <c r="D10" s="173">
        <v>42.4</v>
      </c>
      <c r="E10" s="508">
        <v>106.9</v>
      </c>
    </row>
    <row r="11" spans="1:6" x14ac:dyDescent="0.25">
      <c r="A11" s="19" t="s">
        <v>379</v>
      </c>
      <c r="B11" s="226">
        <v>29.2</v>
      </c>
      <c r="C11" s="199">
        <v>98.7</v>
      </c>
      <c r="D11" s="247">
        <v>99.8</v>
      </c>
      <c r="E11" s="509">
        <v>102.1</v>
      </c>
      <c r="F11" s="22"/>
    </row>
    <row r="12" spans="1:6" x14ac:dyDescent="0.25">
      <c r="A12" s="112" t="s">
        <v>600</v>
      </c>
      <c r="B12" s="510">
        <v>55.9</v>
      </c>
      <c r="C12" s="419">
        <v>61.6</v>
      </c>
      <c r="D12" s="419">
        <v>37.200000000000003</v>
      </c>
      <c r="E12" s="242">
        <v>98.7</v>
      </c>
    </row>
    <row r="13" spans="1:6" ht="24.75" customHeight="1" x14ac:dyDescent="0.25">
      <c r="A13" s="653" t="s">
        <v>380</v>
      </c>
      <c r="B13" s="653"/>
      <c r="C13" s="653"/>
      <c r="D13" s="653"/>
      <c r="E13" s="653"/>
    </row>
    <row r="15" spans="1:6" ht="43.2" customHeight="1" x14ac:dyDescent="0.25">
      <c r="A15" s="654" t="s">
        <v>693</v>
      </c>
      <c r="B15" s="654"/>
      <c r="C15" s="654"/>
      <c r="D15" s="654"/>
      <c r="E15" s="654"/>
    </row>
    <row r="16" spans="1:6" s="240" customFormat="1" ht="40.950000000000003" customHeight="1" x14ac:dyDescent="0.25">
      <c r="A16" s="655" t="s">
        <v>694</v>
      </c>
      <c r="B16" s="655"/>
      <c r="C16" s="655"/>
      <c r="D16" s="655"/>
      <c r="E16" s="655"/>
    </row>
  </sheetData>
  <mergeCells count="5">
    <mergeCell ref="A1:E1"/>
    <mergeCell ref="B3:C3"/>
    <mergeCell ref="A13:E13"/>
    <mergeCell ref="A15:E15"/>
    <mergeCell ref="A16:E16"/>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activeCell="E27" sqref="E27"/>
    </sheetView>
  </sheetViews>
  <sheetFormatPr defaultRowHeight="13.2" x14ac:dyDescent="0.25"/>
  <cols>
    <col min="1" max="1" width="34.109375" customWidth="1"/>
    <col min="2" max="2" width="26.44140625" customWidth="1"/>
    <col min="3" max="3" width="26.5546875" customWidth="1"/>
  </cols>
  <sheetData>
    <row r="1" spans="1:5" ht="13.8" x14ac:dyDescent="0.25">
      <c r="A1" s="631" t="s">
        <v>149</v>
      </c>
      <c r="B1" s="631"/>
      <c r="C1" s="631"/>
      <c r="D1" s="24"/>
    </row>
    <row r="2" spans="1:5" ht="17.25" customHeight="1" x14ac:dyDescent="0.2">
      <c r="A2" s="40"/>
      <c r="B2" s="22"/>
      <c r="C2" s="22"/>
      <c r="D2" s="22"/>
    </row>
    <row r="3" spans="1:5" ht="29.4" customHeight="1" x14ac:dyDescent="0.25">
      <c r="A3" s="638" t="s">
        <v>643</v>
      </c>
      <c r="B3" s="656"/>
      <c r="C3" s="656"/>
      <c r="D3" s="22"/>
    </row>
    <row r="4" spans="1:5" ht="12.75" x14ac:dyDescent="0.2">
      <c r="A4" s="39"/>
      <c r="B4" s="22"/>
      <c r="C4" s="22"/>
      <c r="D4" s="22"/>
    </row>
    <row r="5" spans="1:5" ht="39.6" x14ac:dyDescent="0.25">
      <c r="A5" s="27"/>
      <c r="B5" s="20" t="s">
        <v>148</v>
      </c>
      <c r="C5" s="154" t="s">
        <v>555</v>
      </c>
      <c r="D5" s="22"/>
    </row>
    <row r="6" spans="1:5" ht="13.5" customHeight="1" x14ac:dyDescent="0.25">
      <c r="A6" s="469" t="s">
        <v>554</v>
      </c>
      <c r="B6" s="470"/>
      <c r="C6" s="470"/>
      <c r="D6" s="22"/>
    </row>
    <row r="7" spans="1:5" ht="13.5" customHeight="1" x14ac:dyDescent="0.25">
      <c r="A7" s="196" t="s">
        <v>50</v>
      </c>
      <c r="B7" s="471">
        <v>28455.8</v>
      </c>
      <c r="C7" s="471">
        <v>114.1</v>
      </c>
      <c r="D7" s="22"/>
      <c r="E7" s="22"/>
    </row>
    <row r="8" spans="1:5" ht="13.5" customHeight="1" x14ac:dyDescent="0.25">
      <c r="A8" s="19" t="s">
        <v>54</v>
      </c>
      <c r="B8" s="471">
        <v>71135.399999999994</v>
      </c>
      <c r="C8" s="471">
        <v>106.6</v>
      </c>
      <c r="D8" s="22"/>
      <c r="E8" s="22"/>
    </row>
    <row r="9" spans="1:5" ht="13.5" customHeight="1" x14ac:dyDescent="0.25">
      <c r="A9" s="19" t="s">
        <v>57</v>
      </c>
      <c r="B9" s="472">
        <v>128563.6</v>
      </c>
      <c r="C9" s="472">
        <v>111.2</v>
      </c>
      <c r="D9" s="22"/>
      <c r="E9" s="22"/>
    </row>
    <row r="10" spans="1:5" ht="13.5" customHeight="1" x14ac:dyDescent="0.25">
      <c r="A10" s="21" t="s">
        <v>660</v>
      </c>
      <c r="B10" s="581">
        <v>148095.70000000001</v>
      </c>
      <c r="C10" s="581">
        <v>113.1</v>
      </c>
      <c r="D10" s="22"/>
      <c r="E10" s="22"/>
    </row>
    <row r="11" spans="1:5" ht="13.5" customHeight="1" x14ac:dyDescent="0.25">
      <c r="A11" s="464" t="s">
        <v>31</v>
      </c>
      <c r="B11" s="473"/>
      <c r="C11" s="473"/>
      <c r="D11" s="22"/>
      <c r="E11" s="22"/>
    </row>
    <row r="12" spans="1:5" ht="13.5" customHeight="1" x14ac:dyDescent="0.25">
      <c r="A12" s="21" t="s">
        <v>50</v>
      </c>
      <c r="B12" s="202">
        <v>22000</v>
      </c>
      <c r="C12" s="202">
        <v>82</v>
      </c>
      <c r="D12" s="22"/>
      <c r="E12" s="22"/>
    </row>
    <row r="13" spans="1:5" ht="13.5" customHeight="1" x14ac:dyDescent="0.25">
      <c r="A13" s="19" t="s">
        <v>54</v>
      </c>
      <c r="B13" s="218">
        <v>59117.7</v>
      </c>
      <c r="C13" s="218">
        <v>78.5</v>
      </c>
      <c r="D13" s="22"/>
      <c r="E13" s="22"/>
    </row>
    <row r="14" spans="1:5" ht="13.5" customHeight="1" x14ac:dyDescent="0.25">
      <c r="A14" s="19" t="s">
        <v>57</v>
      </c>
      <c r="B14" s="202">
        <v>104506</v>
      </c>
      <c r="C14" s="218">
        <v>82.5</v>
      </c>
      <c r="D14" s="22"/>
      <c r="E14" s="22"/>
    </row>
    <row r="15" spans="1:5" ht="13.5" customHeight="1" x14ac:dyDescent="0.25">
      <c r="A15" s="76" t="s">
        <v>61</v>
      </c>
      <c r="B15" s="219">
        <v>151653.70000000001</v>
      </c>
      <c r="C15" s="474">
        <v>83.2</v>
      </c>
      <c r="D15" s="22"/>
      <c r="E15" s="22"/>
    </row>
  </sheetData>
  <mergeCells count="2">
    <mergeCell ref="A3:C3"/>
    <mergeCell ref="A1:C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F20" sqref="F20"/>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57" t="s">
        <v>644</v>
      </c>
      <c r="B1" s="657"/>
      <c r="C1" s="657"/>
      <c r="D1" s="657"/>
    </row>
    <row r="2" spans="1:4" ht="12.75" x14ac:dyDescent="0.2">
      <c r="A2" s="41"/>
      <c r="B2" s="22"/>
      <c r="C2" s="22"/>
      <c r="D2" s="22"/>
    </row>
    <row r="3" spans="1:4" ht="14.4" customHeight="1" x14ac:dyDescent="0.25">
      <c r="A3" s="138"/>
      <c r="B3" s="113" t="s">
        <v>551</v>
      </c>
      <c r="C3" s="646" t="s">
        <v>44</v>
      </c>
      <c r="D3" s="647"/>
    </row>
    <row r="4" spans="1:4" ht="39.6" x14ac:dyDescent="0.25">
      <c r="A4" s="139"/>
      <c r="B4" s="37" t="s">
        <v>154</v>
      </c>
      <c r="C4" s="136" t="s">
        <v>45</v>
      </c>
      <c r="D4" s="137" t="s">
        <v>46</v>
      </c>
    </row>
    <row r="5" spans="1:4" ht="13.5" customHeight="1" x14ac:dyDescent="0.25">
      <c r="A5" s="86" t="s">
        <v>554</v>
      </c>
      <c r="B5" s="467"/>
      <c r="C5" s="467"/>
      <c r="D5" s="467"/>
    </row>
    <row r="6" spans="1:4" ht="13.5" customHeight="1" x14ac:dyDescent="0.25">
      <c r="A6" s="106" t="s">
        <v>47</v>
      </c>
      <c r="B6" s="241">
        <v>173169</v>
      </c>
      <c r="C6" s="277">
        <v>44.3</v>
      </c>
      <c r="D6" s="277" t="s">
        <v>452</v>
      </c>
    </row>
    <row r="7" spans="1:4" ht="13.5" customHeight="1" x14ac:dyDescent="0.25">
      <c r="A7" s="19" t="s">
        <v>48</v>
      </c>
      <c r="B7" s="278">
        <v>107517</v>
      </c>
      <c r="C7" s="277">
        <v>62.1</v>
      </c>
      <c r="D7" s="277">
        <v>186.9</v>
      </c>
    </row>
    <row r="8" spans="1:4" ht="13.5" customHeight="1" x14ac:dyDescent="0.25">
      <c r="A8" s="106" t="s">
        <v>49</v>
      </c>
      <c r="B8" s="241">
        <v>184927</v>
      </c>
      <c r="C8" s="277">
        <v>172</v>
      </c>
      <c r="D8" s="279" t="s">
        <v>590</v>
      </c>
    </row>
    <row r="9" spans="1:4" ht="13.5" customHeight="1" x14ac:dyDescent="0.25">
      <c r="A9" s="25" t="s">
        <v>150</v>
      </c>
      <c r="B9" s="278">
        <v>465613</v>
      </c>
      <c r="C9" s="277">
        <v>60.2</v>
      </c>
      <c r="D9" s="279" t="s">
        <v>591</v>
      </c>
    </row>
    <row r="10" spans="1:4" ht="13.5" customHeight="1" x14ac:dyDescent="0.25">
      <c r="A10" s="106" t="s">
        <v>51</v>
      </c>
      <c r="B10" s="241">
        <v>100531</v>
      </c>
      <c r="C10" s="280">
        <v>54.4</v>
      </c>
      <c r="D10" s="276">
        <v>162.69999999999999</v>
      </c>
    </row>
    <row r="11" spans="1:4" ht="13.5" customHeight="1" x14ac:dyDescent="0.25">
      <c r="A11" s="106" t="s">
        <v>52</v>
      </c>
      <c r="B11" s="241">
        <v>87540</v>
      </c>
      <c r="C11" s="280">
        <v>87.1</v>
      </c>
      <c r="D11" s="276">
        <v>77.8</v>
      </c>
    </row>
    <row r="12" spans="1:4" ht="13.5" customHeight="1" x14ac:dyDescent="0.25">
      <c r="A12" s="106" t="s">
        <v>53</v>
      </c>
      <c r="B12" s="241">
        <v>167525</v>
      </c>
      <c r="C12" s="280">
        <v>191.4</v>
      </c>
      <c r="D12" s="276">
        <v>109.5</v>
      </c>
    </row>
    <row r="13" spans="1:4" ht="13.5" customHeight="1" x14ac:dyDescent="0.25">
      <c r="A13" s="25" t="s">
        <v>151</v>
      </c>
      <c r="B13" s="241">
        <v>355596</v>
      </c>
      <c r="C13" s="280">
        <v>76.400000000000006</v>
      </c>
      <c r="D13" s="276">
        <v>108.6</v>
      </c>
    </row>
    <row r="14" spans="1:4" ht="13.5" customHeight="1" x14ac:dyDescent="0.25">
      <c r="A14" s="25" t="s">
        <v>54</v>
      </c>
      <c r="B14" s="241">
        <v>821209</v>
      </c>
      <c r="C14" s="277"/>
      <c r="D14" s="276">
        <v>160.19999999999999</v>
      </c>
    </row>
    <row r="15" spans="1:4" ht="13.5" customHeight="1" x14ac:dyDescent="0.25">
      <c r="A15" s="106" t="s">
        <v>55</v>
      </c>
      <c r="B15" s="241">
        <v>159004</v>
      </c>
      <c r="C15" s="280">
        <v>94.9</v>
      </c>
      <c r="D15" s="276">
        <v>126.9</v>
      </c>
    </row>
    <row r="16" spans="1:4" ht="13.5" customHeight="1" x14ac:dyDescent="0.25">
      <c r="A16" s="106" t="s">
        <v>30</v>
      </c>
      <c r="B16" s="241">
        <v>242005</v>
      </c>
      <c r="C16" s="280">
        <v>152.19999999999999</v>
      </c>
      <c r="D16" s="276" t="s">
        <v>601</v>
      </c>
    </row>
    <row r="17" spans="1:4" ht="13.5" customHeight="1" x14ac:dyDescent="0.25">
      <c r="A17" s="106" t="s">
        <v>56</v>
      </c>
      <c r="B17" s="241">
        <v>247859</v>
      </c>
      <c r="C17" s="280">
        <v>102.4</v>
      </c>
      <c r="D17" s="276">
        <v>119.7</v>
      </c>
    </row>
    <row r="18" spans="1:4" ht="13.5" customHeight="1" x14ac:dyDescent="0.25">
      <c r="A18" s="25" t="s">
        <v>152</v>
      </c>
      <c r="B18" s="241">
        <v>648868</v>
      </c>
      <c r="C18" s="280">
        <v>182.5</v>
      </c>
      <c r="D18" s="276">
        <v>154.30000000000001</v>
      </c>
    </row>
    <row r="19" spans="1:4" ht="13.5" customHeight="1" x14ac:dyDescent="0.25">
      <c r="A19" s="25" t="s">
        <v>57</v>
      </c>
      <c r="B19" s="241">
        <v>1470077</v>
      </c>
      <c r="C19" s="277"/>
      <c r="D19" s="276">
        <v>157.5</v>
      </c>
    </row>
    <row r="20" spans="1:4" ht="13.5" customHeight="1" x14ac:dyDescent="0.25">
      <c r="A20" s="217" t="s">
        <v>58</v>
      </c>
      <c r="B20" s="396">
        <v>266028</v>
      </c>
      <c r="C20" s="396">
        <v>107.3</v>
      </c>
      <c r="D20" s="396">
        <v>149.30000000000001</v>
      </c>
    </row>
    <row r="21" spans="1:4" ht="13.5" customHeight="1" x14ac:dyDescent="0.25">
      <c r="A21" s="169" t="s">
        <v>660</v>
      </c>
      <c r="B21" s="396">
        <v>1736105</v>
      </c>
      <c r="C21" s="396"/>
      <c r="D21" s="396">
        <v>156.19999999999999</v>
      </c>
    </row>
    <row r="22" spans="1:4" ht="13.5" customHeight="1" x14ac:dyDescent="0.25">
      <c r="A22" s="25" t="s">
        <v>31</v>
      </c>
      <c r="B22" s="466"/>
      <c r="C22" s="466"/>
      <c r="D22" s="466"/>
    </row>
    <row r="23" spans="1:4" ht="13.5" customHeight="1" x14ac:dyDescent="0.25">
      <c r="A23" s="106" t="s">
        <v>47</v>
      </c>
      <c r="B23" s="131">
        <v>41672</v>
      </c>
      <c r="C23" s="53">
        <v>7.6</v>
      </c>
      <c r="D23" s="53">
        <v>71.3</v>
      </c>
    </row>
    <row r="24" spans="1:4" ht="13.5" customHeight="1" x14ac:dyDescent="0.25">
      <c r="A24" s="204" t="s">
        <v>48</v>
      </c>
      <c r="B24" s="131">
        <v>57538</v>
      </c>
      <c r="C24" s="53">
        <v>138.1</v>
      </c>
      <c r="D24" s="53">
        <v>87.3</v>
      </c>
    </row>
    <row r="25" spans="1:4" ht="13.5" customHeight="1" x14ac:dyDescent="0.25">
      <c r="A25" s="106" t="s">
        <v>49</v>
      </c>
      <c r="B25" s="131">
        <v>86112</v>
      </c>
      <c r="C25" s="53">
        <v>149.69999999999999</v>
      </c>
      <c r="D25" s="53">
        <v>88.8</v>
      </c>
    </row>
    <row r="26" spans="1:4" ht="13.5" customHeight="1" x14ac:dyDescent="0.25">
      <c r="A26" s="25" t="s">
        <v>150</v>
      </c>
      <c r="B26" s="131">
        <v>185322</v>
      </c>
      <c r="C26" s="53">
        <v>21.1</v>
      </c>
      <c r="D26" s="53">
        <v>83.7</v>
      </c>
    </row>
    <row r="27" spans="1:4" ht="13.5" customHeight="1" x14ac:dyDescent="0.25">
      <c r="A27" s="106" t="s">
        <v>51</v>
      </c>
      <c r="B27" s="131">
        <v>61777</v>
      </c>
      <c r="C27" s="53">
        <v>71.7</v>
      </c>
      <c r="D27" s="53">
        <v>176.4</v>
      </c>
    </row>
    <row r="28" spans="1:4" ht="13.5" customHeight="1" x14ac:dyDescent="0.25">
      <c r="A28" s="106" t="s">
        <v>52</v>
      </c>
      <c r="B28" s="131">
        <v>112493</v>
      </c>
      <c r="C28" s="53">
        <v>182.1</v>
      </c>
      <c r="D28" s="53">
        <v>138.5</v>
      </c>
    </row>
    <row r="29" spans="1:4" ht="13.5" customHeight="1" x14ac:dyDescent="0.25">
      <c r="A29" s="106" t="s">
        <v>53</v>
      </c>
      <c r="B29" s="131">
        <v>153019</v>
      </c>
      <c r="C29" s="53">
        <v>136</v>
      </c>
      <c r="D29" s="53" t="s">
        <v>448</v>
      </c>
    </row>
    <row r="30" spans="1:4" ht="13.5" customHeight="1" x14ac:dyDescent="0.25">
      <c r="A30" s="25" t="s">
        <v>151</v>
      </c>
      <c r="B30" s="131">
        <v>327289</v>
      </c>
      <c r="C30" s="53">
        <v>176.6</v>
      </c>
      <c r="D30" s="172">
        <v>196.8</v>
      </c>
    </row>
    <row r="31" spans="1:4" ht="13.5" customHeight="1" x14ac:dyDescent="0.25">
      <c r="A31" s="25" t="s">
        <v>54</v>
      </c>
      <c r="B31" s="131">
        <v>512611</v>
      </c>
      <c r="C31" s="53"/>
      <c r="D31" s="53">
        <v>132.19999999999999</v>
      </c>
    </row>
    <row r="32" spans="1:4" ht="13.5" customHeight="1" x14ac:dyDescent="0.25">
      <c r="A32" s="106" t="s">
        <v>55</v>
      </c>
      <c r="B32" s="131">
        <v>125252</v>
      </c>
      <c r="C32" s="53">
        <v>81.900000000000006</v>
      </c>
      <c r="D32" s="53">
        <v>113.7</v>
      </c>
    </row>
    <row r="33" spans="1:4" ht="13.5" customHeight="1" x14ac:dyDescent="0.25">
      <c r="A33" s="106" t="s">
        <v>30</v>
      </c>
      <c r="B33" s="131">
        <v>88305</v>
      </c>
      <c r="C33" s="53">
        <v>70.5</v>
      </c>
      <c r="D33" s="53">
        <v>89.3</v>
      </c>
    </row>
    <row r="34" spans="1:4" ht="13.5" customHeight="1" x14ac:dyDescent="0.25">
      <c r="A34" s="106" t="s">
        <v>56</v>
      </c>
      <c r="B34" s="131">
        <v>206986</v>
      </c>
      <c r="C34" s="53" t="s">
        <v>444</v>
      </c>
      <c r="D34" s="53">
        <v>191.6</v>
      </c>
    </row>
    <row r="35" spans="1:4" ht="13.5" customHeight="1" x14ac:dyDescent="0.25">
      <c r="A35" s="25" t="s">
        <v>152</v>
      </c>
      <c r="B35" s="131">
        <v>420543</v>
      </c>
      <c r="C35" s="53">
        <v>128.5</v>
      </c>
      <c r="D35" s="53">
        <v>132.6</v>
      </c>
    </row>
    <row r="36" spans="1:4" ht="13.5" customHeight="1" x14ac:dyDescent="0.25">
      <c r="A36" s="25" t="s">
        <v>57</v>
      </c>
      <c r="B36" s="131">
        <v>933154</v>
      </c>
      <c r="C36" s="53"/>
      <c r="D36" s="53">
        <v>132.4</v>
      </c>
    </row>
    <row r="37" spans="1:4" ht="13.5" customHeight="1" x14ac:dyDescent="0.25">
      <c r="A37" s="106" t="s">
        <v>58</v>
      </c>
      <c r="B37" s="131">
        <v>178152</v>
      </c>
      <c r="C37" s="53">
        <v>86.1</v>
      </c>
      <c r="D37" s="53">
        <v>109.9</v>
      </c>
    </row>
    <row r="38" spans="1:4" ht="13.5" customHeight="1" x14ac:dyDescent="0.25">
      <c r="A38" s="106" t="s">
        <v>59</v>
      </c>
      <c r="B38" s="131">
        <v>203655</v>
      </c>
      <c r="C38" s="53">
        <v>114.3</v>
      </c>
      <c r="D38" s="53">
        <v>123.9</v>
      </c>
    </row>
    <row r="39" spans="1:4" ht="13.5" customHeight="1" x14ac:dyDescent="0.25">
      <c r="A39" s="106" t="s">
        <v>60</v>
      </c>
      <c r="B39" s="131">
        <v>391217</v>
      </c>
      <c r="C39" s="68">
        <v>192.1</v>
      </c>
      <c r="D39" s="68">
        <v>71.099999999999994</v>
      </c>
    </row>
    <row r="40" spans="1:4" ht="13.5" customHeight="1" x14ac:dyDescent="0.25">
      <c r="A40" s="25" t="s">
        <v>153</v>
      </c>
      <c r="B40" s="131">
        <v>773024</v>
      </c>
      <c r="C40" s="68">
        <v>183.8</v>
      </c>
      <c r="D40" s="68">
        <v>88.2</v>
      </c>
    </row>
    <row r="41" spans="1:4" ht="13.5" customHeight="1" x14ac:dyDescent="0.25">
      <c r="A41" s="117" t="s">
        <v>61</v>
      </c>
      <c r="B41" s="132">
        <v>1706178</v>
      </c>
      <c r="C41" s="69"/>
      <c r="D41" s="69">
        <v>107.9</v>
      </c>
    </row>
  </sheetData>
  <mergeCells count="2">
    <mergeCell ref="A1:D1"/>
    <mergeCell ref="C3:D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election sqref="A1:C1"/>
    </sheetView>
  </sheetViews>
  <sheetFormatPr defaultRowHeight="13.2" x14ac:dyDescent="0.25"/>
  <cols>
    <col min="1" max="1" width="31" customWidth="1"/>
    <col min="2" max="3" width="28.44140625" style="22" customWidth="1"/>
  </cols>
  <sheetData>
    <row r="1" spans="1:3" ht="13.8" x14ac:dyDescent="0.25">
      <c r="A1" s="629" t="s">
        <v>342</v>
      </c>
      <c r="B1" s="629"/>
      <c r="C1" s="629"/>
    </row>
    <row r="3" spans="1:3" ht="41.25" customHeight="1" x14ac:dyDescent="0.25">
      <c r="A3" s="658" t="s">
        <v>596</v>
      </c>
      <c r="B3" s="658"/>
      <c r="C3" s="658"/>
    </row>
    <row r="4" spans="1:3" ht="12.75" x14ac:dyDescent="0.2">
      <c r="A4" s="16"/>
    </row>
    <row r="5" spans="1:3" ht="27.6" customHeight="1" x14ac:dyDescent="0.25">
      <c r="A5" s="43"/>
      <c r="B5" s="259" t="s">
        <v>155</v>
      </c>
      <c r="C5" s="264" t="s">
        <v>92</v>
      </c>
    </row>
    <row r="6" spans="1:3" ht="13.5" customHeight="1" x14ac:dyDescent="0.25">
      <c r="A6" s="114" t="s">
        <v>554</v>
      </c>
      <c r="B6" s="459"/>
      <c r="C6" s="459"/>
    </row>
    <row r="7" spans="1:3" ht="13.5" customHeight="1" x14ac:dyDescent="0.25">
      <c r="A7" s="209" t="s">
        <v>47</v>
      </c>
      <c r="B7" s="336">
        <v>93.5</v>
      </c>
      <c r="C7" s="336">
        <v>92.5</v>
      </c>
    </row>
    <row r="8" spans="1:3" ht="13.5" customHeight="1" x14ac:dyDescent="0.25">
      <c r="A8" s="209" t="s">
        <v>48</v>
      </c>
      <c r="B8" s="336">
        <v>95.4</v>
      </c>
      <c r="C8" s="336">
        <v>98</v>
      </c>
    </row>
    <row r="9" spans="1:3" ht="13.5" customHeight="1" x14ac:dyDescent="0.25">
      <c r="A9" s="209" t="s">
        <v>49</v>
      </c>
      <c r="B9" s="336">
        <v>109.7</v>
      </c>
      <c r="C9" s="336">
        <v>108.1</v>
      </c>
    </row>
    <row r="10" spans="1:3" ht="13.5" customHeight="1" x14ac:dyDescent="0.25">
      <c r="A10" s="209" t="s">
        <v>51</v>
      </c>
      <c r="B10" s="336">
        <v>109.1</v>
      </c>
      <c r="C10" s="336">
        <v>102.6</v>
      </c>
    </row>
    <row r="11" spans="1:3" ht="13.5" customHeight="1" x14ac:dyDescent="0.25">
      <c r="A11" s="209" t="s">
        <v>52</v>
      </c>
      <c r="B11" s="336">
        <v>113.9</v>
      </c>
      <c r="C11" s="336">
        <v>105.1</v>
      </c>
    </row>
    <row r="12" spans="1:3" ht="13.5" customHeight="1" x14ac:dyDescent="0.25">
      <c r="A12" s="209" t="s">
        <v>53</v>
      </c>
      <c r="B12" s="243">
        <v>130</v>
      </c>
      <c r="C12" s="243">
        <v>114.7</v>
      </c>
    </row>
    <row r="13" spans="1:3" ht="13.5" customHeight="1" x14ac:dyDescent="0.25">
      <c r="A13" s="209" t="s">
        <v>55</v>
      </c>
      <c r="B13" s="243">
        <v>132.19999999999999</v>
      </c>
      <c r="C13" s="243">
        <v>117.1</v>
      </c>
    </row>
    <row r="14" spans="1:3" ht="13.5" customHeight="1" x14ac:dyDescent="0.25">
      <c r="A14" s="115" t="s">
        <v>30</v>
      </c>
      <c r="B14" s="243">
        <v>140.6</v>
      </c>
      <c r="C14" s="243">
        <v>119.8</v>
      </c>
    </row>
    <row r="15" spans="1:3" ht="13.5" customHeight="1" x14ac:dyDescent="0.25">
      <c r="A15" s="115" t="s">
        <v>56</v>
      </c>
      <c r="B15" s="243">
        <v>141.80000000000001</v>
      </c>
      <c r="C15" s="243">
        <v>111.7</v>
      </c>
    </row>
    <row r="16" spans="1:3" ht="13.5" customHeight="1" x14ac:dyDescent="0.25">
      <c r="A16" s="209" t="s">
        <v>58</v>
      </c>
      <c r="B16" s="243">
        <v>137.9</v>
      </c>
      <c r="C16" s="243">
        <v>127.6</v>
      </c>
    </row>
    <row r="17" spans="1:3" ht="13.5" customHeight="1" x14ac:dyDescent="0.25">
      <c r="A17" s="116" t="s">
        <v>31</v>
      </c>
      <c r="B17" s="475"/>
      <c r="C17" s="475"/>
    </row>
    <row r="18" spans="1:3" ht="13.5" customHeight="1" x14ac:dyDescent="0.25">
      <c r="A18" s="115" t="s">
        <v>47</v>
      </c>
      <c r="B18" s="243">
        <v>101.1</v>
      </c>
      <c r="C18" s="243">
        <v>93.6</v>
      </c>
    </row>
    <row r="19" spans="1:3" ht="13.5" customHeight="1" x14ac:dyDescent="0.25">
      <c r="A19" s="115" t="s">
        <v>48</v>
      </c>
      <c r="B19" s="243">
        <v>97.3</v>
      </c>
      <c r="C19" s="243">
        <v>85.4</v>
      </c>
    </row>
    <row r="20" spans="1:3" ht="13.5" customHeight="1" x14ac:dyDescent="0.25">
      <c r="A20" s="115" t="s">
        <v>49</v>
      </c>
      <c r="B20" s="243">
        <v>101.5</v>
      </c>
      <c r="C20" s="243">
        <v>81.099999999999994</v>
      </c>
    </row>
    <row r="21" spans="1:3" ht="13.5" customHeight="1" x14ac:dyDescent="0.25">
      <c r="A21" s="115" t="s">
        <v>51</v>
      </c>
      <c r="B21" s="243">
        <v>106.2</v>
      </c>
      <c r="C21" s="243">
        <v>92.4</v>
      </c>
    </row>
    <row r="22" spans="1:3" ht="13.5" customHeight="1" x14ac:dyDescent="0.25">
      <c r="A22" s="115" t="s">
        <v>52</v>
      </c>
      <c r="B22" s="243">
        <v>108.4</v>
      </c>
      <c r="C22" s="243">
        <v>79.7</v>
      </c>
    </row>
    <row r="23" spans="1:3" ht="13.5" customHeight="1" x14ac:dyDescent="0.25">
      <c r="A23" s="115" t="s">
        <v>53</v>
      </c>
      <c r="B23" s="243">
        <v>113.3</v>
      </c>
      <c r="C23" s="243">
        <v>75.099999999999994</v>
      </c>
    </row>
    <row r="24" spans="1:3" ht="13.5" customHeight="1" x14ac:dyDescent="0.25">
      <c r="A24" s="115" t="s">
        <v>55</v>
      </c>
      <c r="B24" s="243">
        <v>112.9</v>
      </c>
      <c r="C24" s="243">
        <v>77</v>
      </c>
    </row>
    <row r="25" spans="1:3" ht="13.5" customHeight="1" x14ac:dyDescent="0.25">
      <c r="A25" s="115" t="s">
        <v>30</v>
      </c>
      <c r="B25" s="243">
        <v>117.3</v>
      </c>
      <c r="C25" s="243">
        <v>86.1</v>
      </c>
    </row>
    <row r="26" spans="1:3" ht="13.5" customHeight="1" x14ac:dyDescent="0.25">
      <c r="A26" s="115" t="s">
        <v>56</v>
      </c>
      <c r="B26" s="243">
        <v>126.9</v>
      </c>
      <c r="C26" s="243">
        <v>94.9</v>
      </c>
    </row>
    <row r="27" spans="1:3" ht="13.5" customHeight="1" x14ac:dyDescent="0.25">
      <c r="A27" s="115" t="s">
        <v>58</v>
      </c>
      <c r="B27" s="243">
        <v>108</v>
      </c>
      <c r="C27" s="243">
        <v>85.8</v>
      </c>
    </row>
    <row r="28" spans="1:3" ht="13.5" customHeight="1" x14ac:dyDescent="0.25">
      <c r="A28" s="115" t="s">
        <v>59</v>
      </c>
      <c r="B28" s="243">
        <v>90.7</v>
      </c>
      <c r="C28" s="243">
        <v>77</v>
      </c>
    </row>
    <row r="29" spans="1:3" ht="13.5" customHeight="1" x14ac:dyDescent="0.25">
      <c r="A29" s="157" t="s">
        <v>60</v>
      </c>
      <c r="B29" s="244">
        <v>101.1</v>
      </c>
      <c r="C29" s="244">
        <v>83.7</v>
      </c>
    </row>
    <row r="31" spans="1:3" ht="13.5" x14ac:dyDescent="0.2">
      <c r="A31" s="256"/>
      <c r="B31" s="256"/>
      <c r="C31" s="256"/>
    </row>
    <row r="42" spans="2:3" x14ac:dyDescent="0.25">
      <c r="B42"/>
      <c r="C42"/>
    </row>
  </sheetData>
  <mergeCells count="2">
    <mergeCell ref="A3:C3"/>
    <mergeCell ref="A1:C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sqref="A1:D1"/>
    </sheetView>
  </sheetViews>
  <sheetFormatPr defaultRowHeight="13.2" x14ac:dyDescent="0.25"/>
  <cols>
    <col min="1" max="1" width="33.6640625" customWidth="1"/>
    <col min="2" max="2" width="19" customWidth="1"/>
    <col min="3" max="4" width="17.6640625" customWidth="1"/>
  </cols>
  <sheetData>
    <row r="1" spans="1:4" ht="13.8" x14ac:dyDescent="0.25">
      <c r="A1" s="629" t="s">
        <v>407</v>
      </c>
      <c r="B1" s="629"/>
      <c r="C1" s="629"/>
      <c r="D1" s="629"/>
    </row>
    <row r="3" spans="1:4" ht="13.8" x14ac:dyDescent="0.25">
      <c r="A3" s="629" t="s">
        <v>158</v>
      </c>
      <c r="B3" s="629"/>
      <c r="C3" s="629"/>
      <c r="D3" s="629"/>
    </row>
    <row r="5" spans="1:4" ht="13.8" x14ac:dyDescent="0.25">
      <c r="A5" s="641" t="s">
        <v>156</v>
      </c>
      <c r="B5" s="641"/>
      <c r="C5" s="641"/>
      <c r="D5" s="641"/>
    </row>
    <row r="6" spans="1:4" ht="12.75" x14ac:dyDescent="0.2">
      <c r="A6" s="45"/>
      <c r="B6" s="22"/>
      <c r="C6" s="22"/>
      <c r="D6" s="22"/>
    </row>
    <row r="7" spans="1:4" x14ac:dyDescent="0.25">
      <c r="A7" s="659"/>
      <c r="B7" s="661" t="s">
        <v>148</v>
      </c>
      <c r="C7" s="646" t="s">
        <v>44</v>
      </c>
      <c r="D7" s="647"/>
    </row>
    <row r="8" spans="1:4" ht="39" customHeight="1" x14ac:dyDescent="0.25">
      <c r="A8" s="660"/>
      <c r="B8" s="662"/>
      <c r="C8" s="320" t="s">
        <v>157</v>
      </c>
      <c r="D8" s="321" t="s">
        <v>46</v>
      </c>
    </row>
    <row r="9" spans="1:4" ht="13.5" customHeight="1" x14ac:dyDescent="0.25">
      <c r="A9" s="469" t="s">
        <v>554</v>
      </c>
      <c r="B9" s="476"/>
      <c r="C9" s="476"/>
      <c r="D9" s="476"/>
    </row>
    <row r="10" spans="1:4" ht="13.5" customHeight="1" x14ac:dyDescent="0.25">
      <c r="A10" s="251" t="s">
        <v>47</v>
      </c>
      <c r="B10" s="238">
        <v>38238.400000000001</v>
      </c>
      <c r="C10" s="238">
        <v>77</v>
      </c>
      <c r="D10" s="238">
        <v>105.5</v>
      </c>
    </row>
    <row r="11" spans="1:4" ht="13.5" customHeight="1" x14ac:dyDescent="0.25">
      <c r="A11" s="251" t="s">
        <v>48</v>
      </c>
      <c r="B11" s="238">
        <v>37950.1</v>
      </c>
      <c r="C11" s="238">
        <v>98.6</v>
      </c>
      <c r="D11" s="238">
        <v>103.3</v>
      </c>
    </row>
    <row r="12" spans="1:4" ht="13.5" customHeight="1" x14ac:dyDescent="0.25">
      <c r="A12" s="222" t="s">
        <v>49</v>
      </c>
      <c r="B12" s="238">
        <v>41872.9</v>
      </c>
      <c r="C12" s="238">
        <v>102.3</v>
      </c>
      <c r="D12" s="238">
        <v>100.2</v>
      </c>
    </row>
    <row r="13" spans="1:4" ht="13.5" customHeight="1" x14ac:dyDescent="0.25">
      <c r="A13" s="223" t="s">
        <v>150</v>
      </c>
      <c r="B13" s="245">
        <v>118061.4</v>
      </c>
      <c r="C13" s="245">
        <v>93.5</v>
      </c>
      <c r="D13" s="245">
        <v>102.9</v>
      </c>
    </row>
    <row r="14" spans="1:4" ht="13.5" customHeight="1" x14ac:dyDescent="0.25">
      <c r="A14" s="222" t="s">
        <v>51</v>
      </c>
      <c r="B14" s="238">
        <v>37319.800000000003</v>
      </c>
      <c r="C14" s="238">
        <v>88.2</v>
      </c>
      <c r="D14" s="238">
        <v>88.7</v>
      </c>
    </row>
    <row r="15" spans="1:4" ht="13.5" customHeight="1" x14ac:dyDescent="0.25">
      <c r="A15" s="222" t="s">
        <v>52</v>
      </c>
      <c r="B15" s="238">
        <v>37781.5</v>
      </c>
      <c r="C15" s="238">
        <v>101.9</v>
      </c>
      <c r="D15" s="238">
        <v>88.9</v>
      </c>
    </row>
    <row r="16" spans="1:4" ht="13.5" customHeight="1" x14ac:dyDescent="0.25">
      <c r="A16" s="222" t="s">
        <v>53</v>
      </c>
      <c r="B16" s="238">
        <v>37960.5</v>
      </c>
      <c r="C16" s="238">
        <v>101.2</v>
      </c>
      <c r="D16" s="238">
        <v>92.3</v>
      </c>
    </row>
    <row r="17" spans="1:4" ht="13.5" customHeight="1" x14ac:dyDescent="0.25">
      <c r="A17" s="223" t="s">
        <v>151</v>
      </c>
      <c r="B17" s="238">
        <v>113061.9</v>
      </c>
      <c r="C17" s="238">
        <v>90.4</v>
      </c>
      <c r="D17" s="238">
        <v>90</v>
      </c>
    </row>
    <row r="18" spans="1:4" ht="13.5" customHeight="1" x14ac:dyDescent="0.25">
      <c r="A18" s="223" t="s">
        <v>54</v>
      </c>
      <c r="B18" s="245">
        <v>231123.3</v>
      </c>
      <c r="C18" s="245"/>
      <c r="D18" s="245">
        <v>96.2</v>
      </c>
    </row>
    <row r="19" spans="1:4" ht="13.5" customHeight="1" x14ac:dyDescent="0.25">
      <c r="A19" s="222" t="s">
        <v>55</v>
      </c>
      <c r="B19" s="238">
        <v>40845.9</v>
      </c>
      <c r="C19" s="238">
        <v>108.1</v>
      </c>
      <c r="D19" s="238">
        <v>99.2</v>
      </c>
    </row>
    <row r="20" spans="1:4" ht="13.5" customHeight="1" x14ac:dyDescent="0.25">
      <c r="A20" s="222" t="s">
        <v>30</v>
      </c>
      <c r="B20" s="238">
        <v>41604.9</v>
      </c>
      <c r="C20" s="238">
        <v>103.2</v>
      </c>
      <c r="D20" s="238">
        <v>93.8</v>
      </c>
    </row>
    <row r="21" spans="1:4" ht="13.5" customHeight="1" x14ac:dyDescent="0.25">
      <c r="A21" s="222" t="s">
        <v>56</v>
      </c>
      <c r="B21" s="238">
        <v>40058.800000000003</v>
      </c>
      <c r="C21" s="238">
        <v>96.8</v>
      </c>
      <c r="D21" s="238">
        <v>92.6</v>
      </c>
    </row>
    <row r="22" spans="1:4" ht="13.5" customHeight="1" x14ac:dyDescent="0.25">
      <c r="A22" s="223" t="s">
        <v>152</v>
      </c>
      <c r="B22" s="238">
        <f>SUM(B19:B21)</f>
        <v>122509.6</v>
      </c>
      <c r="C22" s="238">
        <v>110.5</v>
      </c>
      <c r="D22" s="238">
        <v>95.1</v>
      </c>
    </row>
    <row r="23" spans="1:4" ht="13.5" customHeight="1" x14ac:dyDescent="0.25">
      <c r="A23" s="223" t="s">
        <v>57</v>
      </c>
      <c r="B23" s="238">
        <v>353632.9</v>
      </c>
      <c r="C23" s="238"/>
      <c r="D23" s="238">
        <v>95.8</v>
      </c>
    </row>
    <row r="24" spans="1:4" ht="13.5" customHeight="1" x14ac:dyDescent="0.25">
      <c r="A24" s="251" t="s">
        <v>58</v>
      </c>
      <c r="B24" s="238">
        <v>40819.9</v>
      </c>
      <c r="C24" s="238">
        <v>101.6</v>
      </c>
      <c r="D24" s="238">
        <v>91.7</v>
      </c>
    </row>
    <row r="25" spans="1:4" ht="13.5" customHeight="1" x14ac:dyDescent="0.25">
      <c r="A25" s="223" t="s">
        <v>660</v>
      </c>
      <c r="B25" s="238">
        <v>394452.8</v>
      </c>
      <c r="C25" s="238"/>
      <c r="D25" s="238">
        <v>94.9</v>
      </c>
    </row>
    <row r="26" spans="1:4" ht="13.5" customHeight="1" x14ac:dyDescent="0.25">
      <c r="A26" s="314" t="s">
        <v>31</v>
      </c>
      <c r="B26" s="477"/>
      <c r="C26" s="477"/>
      <c r="D26" s="477"/>
    </row>
    <row r="27" spans="1:4" ht="13.5" customHeight="1" x14ac:dyDescent="0.25">
      <c r="A27" s="222" t="s">
        <v>47</v>
      </c>
      <c r="B27" s="238">
        <v>33807.800000000003</v>
      </c>
      <c r="C27" s="238">
        <v>78.7</v>
      </c>
      <c r="D27" s="238">
        <v>99.2</v>
      </c>
    </row>
    <row r="28" spans="1:4" ht="13.5" customHeight="1" x14ac:dyDescent="0.25">
      <c r="A28" s="222" t="s">
        <v>48</v>
      </c>
      <c r="B28" s="238">
        <v>34230.9</v>
      </c>
      <c r="C28" s="238">
        <v>100.6</v>
      </c>
      <c r="D28" s="238">
        <v>100.4</v>
      </c>
    </row>
    <row r="29" spans="1:4" ht="13.5" customHeight="1" x14ac:dyDescent="0.25">
      <c r="A29" s="222" t="s">
        <v>49</v>
      </c>
      <c r="B29" s="238">
        <v>36415.599999999999</v>
      </c>
      <c r="C29" s="238">
        <v>105.5</v>
      </c>
      <c r="D29" s="238">
        <v>100.2</v>
      </c>
    </row>
    <row r="30" spans="1:4" ht="13.5" customHeight="1" x14ac:dyDescent="0.25">
      <c r="A30" s="223" t="s">
        <v>150</v>
      </c>
      <c r="B30" s="245">
        <v>104454.3</v>
      </c>
      <c r="C30" s="245">
        <v>92.8</v>
      </c>
      <c r="D30" s="245">
        <v>99.9</v>
      </c>
    </row>
    <row r="31" spans="1:4" ht="13.5" customHeight="1" x14ac:dyDescent="0.25">
      <c r="A31" s="222" t="s">
        <v>51</v>
      </c>
      <c r="B31" s="238">
        <v>36578.1</v>
      </c>
      <c r="C31" s="238">
        <v>99.8</v>
      </c>
      <c r="D31" s="238">
        <v>126.9</v>
      </c>
    </row>
    <row r="32" spans="1:4" ht="13.5" customHeight="1" x14ac:dyDescent="0.25">
      <c r="A32" s="222" t="s">
        <v>52</v>
      </c>
      <c r="B32" s="238">
        <v>37428.5</v>
      </c>
      <c r="C32" s="238">
        <v>101.6</v>
      </c>
      <c r="D32" s="238">
        <v>120.5</v>
      </c>
    </row>
    <row r="33" spans="1:4" ht="13.5" customHeight="1" x14ac:dyDescent="0.25">
      <c r="A33" s="222" t="s">
        <v>53</v>
      </c>
      <c r="B33" s="238">
        <v>36574.1</v>
      </c>
      <c r="C33" s="238">
        <v>97.5</v>
      </c>
      <c r="D33" s="238">
        <v>105.5</v>
      </c>
    </row>
    <row r="34" spans="1:4" ht="13.5" customHeight="1" x14ac:dyDescent="0.25">
      <c r="A34" s="223" t="s">
        <v>151</v>
      </c>
      <c r="B34" s="245">
        <v>110580.7</v>
      </c>
      <c r="C34" s="245">
        <v>103.8</v>
      </c>
      <c r="D34" s="245">
        <v>116.9</v>
      </c>
    </row>
    <row r="35" spans="1:4" ht="13.5" customHeight="1" x14ac:dyDescent="0.25">
      <c r="A35" s="223" t="s">
        <v>54</v>
      </c>
      <c r="B35" s="238">
        <v>215035</v>
      </c>
      <c r="C35" s="238"/>
      <c r="D35" s="238">
        <v>108</v>
      </c>
    </row>
    <row r="36" spans="1:4" ht="13.5" customHeight="1" x14ac:dyDescent="0.25">
      <c r="A36" s="222" t="s">
        <v>55</v>
      </c>
      <c r="B36" s="238">
        <v>36958.300000000003</v>
      </c>
      <c r="C36" s="238">
        <v>100.7</v>
      </c>
      <c r="D36" s="238">
        <v>95.8</v>
      </c>
    </row>
    <row r="37" spans="1:4" ht="13.5" customHeight="1" x14ac:dyDescent="0.25">
      <c r="A37" s="222" t="s">
        <v>30</v>
      </c>
      <c r="B37" s="238">
        <v>40060.699999999997</v>
      </c>
      <c r="C37" s="238">
        <v>108.6</v>
      </c>
      <c r="D37" s="238">
        <v>103.7</v>
      </c>
    </row>
    <row r="38" spans="1:4" ht="13.5" customHeight="1" x14ac:dyDescent="0.25">
      <c r="A38" s="222" t="s">
        <v>56</v>
      </c>
      <c r="B38" s="238">
        <v>39558.199999999997</v>
      </c>
      <c r="C38" s="238">
        <v>98.1</v>
      </c>
      <c r="D38" s="238">
        <v>101.4</v>
      </c>
    </row>
    <row r="39" spans="1:4" ht="13.5" customHeight="1" x14ac:dyDescent="0.25">
      <c r="A39" s="223" t="s">
        <v>152</v>
      </c>
      <c r="B39" s="245">
        <v>116577.29999999999</v>
      </c>
      <c r="C39" s="245">
        <v>104.7</v>
      </c>
      <c r="D39" s="245">
        <v>100.3</v>
      </c>
    </row>
    <row r="40" spans="1:4" ht="13.5" customHeight="1" x14ac:dyDescent="0.25">
      <c r="A40" s="223" t="s">
        <v>57</v>
      </c>
      <c r="B40" s="238">
        <v>331612.3</v>
      </c>
      <c r="C40" s="238"/>
      <c r="D40" s="238">
        <v>105.2</v>
      </c>
    </row>
    <row r="41" spans="1:4" ht="13.5" customHeight="1" x14ac:dyDescent="0.25">
      <c r="A41" s="222" t="s">
        <v>58</v>
      </c>
      <c r="B41" s="238">
        <v>41756.199999999997</v>
      </c>
      <c r="C41" s="238">
        <v>104.2</v>
      </c>
      <c r="D41" s="238">
        <v>106.8</v>
      </c>
    </row>
    <row r="42" spans="1:4" ht="13.5" customHeight="1" x14ac:dyDescent="0.25">
      <c r="A42" s="222" t="s">
        <v>59</v>
      </c>
      <c r="B42" s="238">
        <v>39490.199999999997</v>
      </c>
      <c r="C42" s="238">
        <v>93.7</v>
      </c>
      <c r="D42" s="238">
        <v>102.1</v>
      </c>
    </row>
    <row r="43" spans="1:4" ht="13.5" customHeight="1" x14ac:dyDescent="0.25">
      <c r="A43" s="222" t="s">
        <v>60</v>
      </c>
      <c r="B43" s="238">
        <v>49458.2</v>
      </c>
      <c r="C43" s="238">
        <v>125</v>
      </c>
      <c r="D43" s="238">
        <v>107.8</v>
      </c>
    </row>
    <row r="44" spans="1:4" ht="13.5" customHeight="1" x14ac:dyDescent="0.25">
      <c r="A44" s="223" t="s">
        <v>153</v>
      </c>
      <c r="B44" s="245">
        <v>130704.60000000003</v>
      </c>
      <c r="C44" s="245">
        <v>109</v>
      </c>
      <c r="D44" s="245">
        <v>105.7</v>
      </c>
    </row>
    <row r="45" spans="1:4" ht="13.5" customHeight="1" x14ac:dyDescent="0.25">
      <c r="A45" s="224" t="s">
        <v>61</v>
      </c>
      <c r="B45" s="239">
        <v>462317</v>
      </c>
      <c r="C45" s="239"/>
      <c r="D45" s="239">
        <v>105.3</v>
      </c>
    </row>
    <row r="46" spans="1:4" x14ac:dyDescent="0.25">
      <c r="B46" s="240"/>
      <c r="C46" s="240"/>
      <c r="D46" s="240"/>
    </row>
    <row r="47" spans="1:4" x14ac:dyDescent="0.25">
      <c r="A47" s="250"/>
      <c r="B47" s="240"/>
      <c r="C47" s="240"/>
      <c r="D47" s="240"/>
    </row>
    <row r="48" spans="1:4" x14ac:dyDescent="0.25">
      <c r="B48" s="240"/>
      <c r="C48" s="240"/>
      <c r="D48" s="240"/>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ignoredErrors>
    <ignoredError sqref="B2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G7" sqref="G7"/>
    </sheetView>
  </sheetViews>
  <sheetFormatPr defaultRowHeight="13.2" x14ac:dyDescent="0.25"/>
  <cols>
    <col min="1" max="1" width="29" customWidth="1"/>
    <col min="2" max="2" width="12.33203125" customWidth="1"/>
    <col min="3" max="3" width="11.6640625" customWidth="1"/>
    <col min="4" max="4" width="12.33203125" customWidth="1"/>
    <col min="5" max="5" width="11.44140625" customWidth="1"/>
    <col min="6" max="6" width="12.33203125" customWidth="1"/>
  </cols>
  <sheetData>
    <row r="1" spans="1:6" ht="32.25" customHeight="1" x14ac:dyDescent="0.25">
      <c r="A1" s="631" t="s">
        <v>449</v>
      </c>
      <c r="B1" s="631"/>
      <c r="C1" s="631"/>
      <c r="D1" s="631"/>
      <c r="E1" s="631"/>
      <c r="F1" s="631"/>
    </row>
    <row r="2" spans="1:6" ht="12.75" customHeight="1" x14ac:dyDescent="0.2">
      <c r="A2" s="47"/>
      <c r="B2" s="22"/>
      <c r="C2" s="22"/>
      <c r="D2" s="22"/>
      <c r="E2" s="22"/>
      <c r="F2" s="22"/>
    </row>
    <row r="3" spans="1:6" ht="13.2" customHeight="1" x14ac:dyDescent="0.25">
      <c r="A3" s="663"/>
      <c r="B3" s="652" t="s">
        <v>663</v>
      </c>
      <c r="C3" s="647"/>
      <c r="D3" s="652" t="s">
        <v>664</v>
      </c>
      <c r="E3" s="647"/>
      <c r="F3" s="514" t="s">
        <v>32</v>
      </c>
    </row>
    <row r="4" spans="1:6" ht="92.4" x14ac:dyDescent="0.25">
      <c r="A4" s="664"/>
      <c r="B4" s="511" t="s">
        <v>35</v>
      </c>
      <c r="C4" s="512" t="s">
        <v>576</v>
      </c>
      <c r="D4" s="511" t="s">
        <v>35</v>
      </c>
      <c r="E4" s="512" t="s">
        <v>577</v>
      </c>
      <c r="F4" s="368" t="s">
        <v>666</v>
      </c>
    </row>
    <row r="5" spans="1:6" ht="19.95" customHeight="1" x14ac:dyDescent="0.25">
      <c r="A5" s="183" t="s">
        <v>159</v>
      </c>
      <c r="B5" s="331">
        <v>40819.9</v>
      </c>
      <c r="C5" s="331">
        <v>91.7</v>
      </c>
      <c r="D5" s="331">
        <v>394452.8</v>
      </c>
      <c r="E5" s="331">
        <v>94.9</v>
      </c>
      <c r="F5" s="299">
        <v>105.3</v>
      </c>
    </row>
    <row r="6" spans="1:6" x14ac:dyDescent="0.25">
      <c r="A6" s="48" t="s">
        <v>160</v>
      </c>
      <c r="B6" s="331"/>
      <c r="C6" s="331"/>
      <c r="D6" s="331"/>
      <c r="E6" s="331"/>
      <c r="F6" s="299"/>
    </row>
    <row r="7" spans="1:6" ht="39.75" customHeight="1" x14ac:dyDescent="0.25">
      <c r="A7" s="143" t="s">
        <v>161</v>
      </c>
      <c r="B7" s="331">
        <v>40487</v>
      </c>
      <c r="C7" s="331">
        <v>91.6</v>
      </c>
      <c r="D7" s="331">
        <v>391320.2</v>
      </c>
      <c r="E7" s="331">
        <v>95</v>
      </c>
      <c r="F7" s="299">
        <v>105.7</v>
      </c>
    </row>
    <row r="8" spans="1:6" ht="40.5" customHeight="1" x14ac:dyDescent="0.25">
      <c r="A8" s="372" t="s">
        <v>162</v>
      </c>
      <c r="B8" s="332">
        <v>332.9</v>
      </c>
      <c r="C8" s="332">
        <v>105.1</v>
      </c>
      <c r="D8" s="332">
        <v>3132.5</v>
      </c>
      <c r="E8" s="332">
        <v>87.2</v>
      </c>
      <c r="F8" s="333">
        <v>75.5</v>
      </c>
    </row>
    <row r="9" spans="1:6" ht="12.75" x14ac:dyDescent="0.2">
      <c r="B9" s="62"/>
      <c r="C9" s="62"/>
      <c r="D9" s="62"/>
      <c r="E9" s="62"/>
      <c r="F9" s="62"/>
    </row>
  </sheetData>
  <mergeCells count="4">
    <mergeCell ref="A3:A4"/>
    <mergeCell ref="B3:C3"/>
    <mergeCell ref="A1:F1"/>
    <mergeCell ref="D3:E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13" zoomScaleNormal="100" workbookViewId="0">
      <selection sqref="A1:G1"/>
    </sheetView>
  </sheetViews>
  <sheetFormatPr defaultRowHeight="13.2" x14ac:dyDescent="0.25"/>
  <cols>
    <col min="1" max="1" width="18.5546875" customWidth="1"/>
    <col min="2" max="7" width="11.5546875" customWidth="1"/>
  </cols>
  <sheetData>
    <row r="1" spans="1:7" ht="29.7" customHeight="1" x14ac:dyDescent="0.25">
      <c r="A1" s="631" t="s">
        <v>450</v>
      </c>
      <c r="B1" s="631"/>
      <c r="C1" s="631"/>
      <c r="D1" s="631"/>
      <c r="E1" s="631"/>
      <c r="F1" s="631"/>
      <c r="G1" s="631"/>
    </row>
    <row r="2" spans="1:7" ht="12.75" x14ac:dyDescent="0.2">
      <c r="A2" s="33"/>
      <c r="B2" s="22"/>
      <c r="C2" s="22"/>
      <c r="D2" s="22"/>
      <c r="E2" s="22"/>
      <c r="F2" s="22"/>
      <c r="G2" s="22"/>
    </row>
    <row r="3" spans="1:7" ht="25.2" customHeight="1" x14ac:dyDescent="0.25">
      <c r="A3" s="659"/>
      <c r="B3" s="646" t="s">
        <v>163</v>
      </c>
      <c r="C3" s="666"/>
      <c r="D3" s="647"/>
      <c r="E3" s="646" t="s">
        <v>164</v>
      </c>
      <c r="F3" s="666"/>
      <c r="G3" s="647"/>
    </row>
    <row r="4" spans="1:7" x14ac:dyDescent="0.25">
      <c r="A4" s="665"/>
      <c r="B4" s="667" t="s">
        <v>35</v>
      </c>
      <c r="C4" s="646" t="s">
        <v>165</v>
      </c>
      <c r="D4" s="647"/>
      <c r="E4" s="668" t="s">
        <v>35</v>
      </c>
      <c r="F4" s="646" t="s">
        <v>165</v>
      </c>
      <c r="G4" s="647"/>
    </row>
    <row r="5" spans="1:7" ht="66" x14ac:dyDescent="0.25">
      <c r="A5" s="660"/>
      <c r="B5" s="662"/>
      <c r="C5" s="260" t="s">
        <v>166</v>
      </c>
      <c r="D5" s="260" t="s">
        <v>167</v>
      </c>
      <c r="E5" s="669"/>
      <c r="F5" s="260" t="s">
        <v>166</v>
      </c>
      <c r="G5" s="18" t="s">
        <v>167</v>
      </c>
    </row>
    <row r="6" spans="1:7" ht="14.7" customHeight="1" x14ac:dyDescent="0.25">
      <c r="A6" s="284" t="s">
        <v>554</v>
      </c>
      <c r="B6" s="465"/>
      <c r="C6" s="465"/>
      <c r="D6" s="465"/>
      <c r="E6" s="465"/>
      <c r="F6" s="465"/>
      <c r="G6" s="465"/>
    </row>
    <row r="7" spans="1:7" ht="14.7" customHeight="1" x14ac:dyDescent="0.25">
      <c r="A7" s="287" t="s">
        <v>47</v>
      </c>
      <c r="B7" s="334">
        <v>18269.099999999999</v>
      </c>
      <c r="C7" s="334">
        <v>76.5</v>
      </c>
      <c r="D7" s="334">
        <v>105.9</v>
      </c>
      <c r="E7" s="334">
        <v>19969.3</v>
      </c>
      <c r="F7" s="334">
        <v>77.5</v>
      </c>
      <c r="G7" s="334">
        <v>105</v>
      </c>
    </row>
    <row r="8" spans="1:7" ht="14.7" customHeight="1" x14ac:dyDescent="0.25">
      <c r="A8" s="287" t="s">
        <v>48</v>
      </c>
      <c r="B8" s="334">
        <v>18067</v>
      </c>
      <c r="C8" s="334">
        <v>97.5</v>
      </c>
      <c r="D8" s="334">
        <v>102.4</v>
      </c>
      <c r="E8" s="334">
        <v>19883.099999999999</v>
      </c>
      <c r="F8" s="334">
        <v>99.6</v>
      </c>
      <c r="G8" s="334">
        <v>104.1</v>
      </c>
    </row>
    <row r="9" spans="1:7" ht="14.7" customHeight="1" x14ac:dyDescent="0.25">
      <c r="A9" s="19" t="s">
        <v>49</v>
      </c>
      <c r="B9" s="322">
        <v>19961.099999999999</v>
      </c>
      <c r="C9" s="322">
        <v>103.4</v>
      </c>
      <c r="D9" s="322">
        <v>103.3</v>
      </c>
      <c r="E9" s="322">
        <v>21911.8</v>
      </c>
      <c r="F9" s="322">
        <v>101.4</v>
      </c>
      <c r="G9" s="322">
        <v>97.6</v>
      </c>
    </row>
    <row r="10" spans="1:7" ht="14.7" customHeight="1" x14ac:dyDescent="0.25">
      <c r="A10" s="26" t="s">
        <v>150</v>
      </c>
      <c r="B10" s="322">
        <v>56297.2</v>
      </c>
      <c r="C10" s="322">
        <v>94.6</v>
      </c>
      <c r="D10" s="322">
        <v>103.9</v>
      </c>
      <c r="E10" s="322">
        <v>61764.2</v>
      </c>
      <c r="F10" s="322">
        <v>92.4</v>
      </c>
      <c r="G10" s="322">
        <v>102.1</v>
      </c>
    </row>
    <row r="11" spans="1:7" ht="14.7" customHeight="1" x14ac:dyDescent="0.25">
      <c r="A11" s="19" t="s">
        <v>51</v>
      </c>
      <c r="B11" s="322">
        <v>18280.400000000001</v>
      </c>
      <c r="C11" s="322">
        <v>89.1</v>
      </c>
      <c r="D11" s="322">
        <v>91.9</v>
      </c>
      <c r="E11" s="322">
        <v>19039.3</v>
      </c>
      <c r="F11" s="322">
        <v>87.6</v>
      </c>
      <c r="G11" s="322">
        <v>85.9</v>
      </c>
    </row>
    <row r="12" spans="1:7" ht="14.7" customHeight="1" x14ac:dyDescent="0.25">
      <c r="A12" s="19" t="s">
        <v>52</v>
      </c>
      <c r="B12" s="322">
        <v>18121.7</v>
      </c>
      <c r="C12" s="322">
        <v>99.1</v>
      </c>
      <c r="D12" s="322">
        <v>87.7</v>
      </c>
      <c r="E12" s="322">
        <v>19659.8</v>
      </c>
      <c r="F12" s="322">
        <v>104.5</v>
      </c>
      <c r="G12" s="322">
        <v>90</v>
      </c>
    </row>
    <row r="13" spans="1:7" ht="14.7" customHeight="1" x14ac:dyDescent="0.25">
      <c r="A13" s="19" t="s">
        <v>53</v>
      </c>
      <c r="B13" s="322">
        <v>18250.400000000001</v>
      </c>
      <c r="C13" s="322">
        <v>100.9</v>
      </c>
      <c r="D13" s="322">
        <v>90.8</v>
      </c>
      <c r="E13" s="322">
        <v>19710.2</v>
      </c>
      <c r="F13" s="322">
        <v>101.5</v>
      </c>
      <c r="G13" s="322">
        <v>93.7</v>
      </c>
    </row>
    <row r="14" spans="1:7" ht="14.7" customHeight="1" x14ac:dyDescent="0.25">
      <c r="A14" s="26" t="s">
        <v>151</v>
      </c>
      <c r="B14" s="322">
        <v>54652.5</v>
      </c>
      <c r="C14" s="322">
        <v>90.1</v>
      </c>
      <c r="D14" s="322">
        <v>90.2</v>
      </c>
      <c r="E14" s="322">
        <v>58409.3</v>
      </c>
      <c r="F14" s="322">
        <v>91.3</v>
      </c>
      <c r="G14" s="322">
        <v>89.9</v>
      </c>
    </row>
    <row r="15" spans="1:7" ht="14.7" customHeight="1" x14ac:dyDescent="0.25">
      <c r="A15" s="26" t="s">
        <v>54</v>
      </c>
      <c r="B15" s="322">
        <v>110949.7</v>
      </c>
      <c r="C15" s="322"/>
      <c r="D15" s="322">
        <v>96.7</v>
      </c>
      <c r="E15" s="322">
        <v>120173.5</v>
      </c>
      <c r="F15" s="322"/>
      <c r="G15" s="322">
        <v>95.8</v>
      </c>
    </row>
    <row r="16" spans="1:7" ht="14.7" customHeight="1" x14ac:dyDescent="0.25">
      <c r="A16" s="19" t="s">
        <v>55</v>
      </c>
      <c r="B16" s="322">
        <v>19480.400000000001</v>
      </c>
      <c r="C16" s="322">
        <v>107.2</v>
      </c>
      <c r="D16" s="322">
        <v>96.5</v>
      </c>
      <c r="E16" s="322">
        <v>21365.599999999999</v>
      </c>
      <c r="F16" s="322">
        <v>108.9</v>
      </c>
      <c r="G16" s="322">
        <v>101.6</v>
      </c>
    </row>
    <row r="17" spans="1:7" ht="14.7" customHeight="1" x14ac:dyDescent="0.25">
      <c r="A17" s="19" t="s">
        <v>30</v>
      </c>
      <c r="B17" s="322">
        <v>19590.400000000001</v>
      </c>
      <c r="C17" s="322">
        <v>102.8</v>
      </c>
      <c r="D17" s="322">
        <v>92</v>
      </c>
      <c r="E17" s="322">
        <v>22014.5</v>
      </c>
      <c r="F17" s="322">
        <v>102.8</v>
      </c>
      <c r="G17" s="322">
        <v>95.6</v>
      </c>
    </row>
    <row r="18" spans="1:7" ht="14.7" customHeight="1" x14ac:dyDescent="0.25">
      <c r="A18" s="19" t="s">
        <v>56</v>
      </c>
      <c r="B18" s="322">
        <v>18683.900000000001</v>
      </c>
      <c r="C18" s="322">
        <v>96.1</v>
      </c>
      <c r="D18" s="322">
        <v>90.3</v>
      </c>
      <c r="E18" s="322">
        <v>21374.9</v>
      </c>
      <c r="F18" s="322">
        <v>97.5</v>
      </c>
      <c r="G18" s="322">
        <v>94.9</v>
      </c>
    </row>
    <row r="19" spans="1:7" ht="14.7" customHeight="1" x14ac:dyDescent="0.25">
      <c r="A19" s="26" t="s">
        <v>152</v>
      </c>
      <c r="B19" s="322">
        <f>SUM(B16:B18)</f>
        <v>57754.700000000004</v>
      </c>
      <c r="C19" s="322">
        <v>110.2</v>
      </c>
      <c r="D19" s="322">
        <v>95.8</v>
      </c>
      <c r="E19" s="322">
        <f>SUM(E16:E18)</f>
        <v>64755</v>
      </c>
      <c r="F19" s="322">
        <v>110.6</v>
      </c>
      <c r="G19" s="322">
        <v>94.5</v>
      </c>
    </row>
    <row r="20" spans="1:7" ht="14.7" customHeight="1" x14ac:dyDescent="0.25">
      <c r="A20" s="26" t="s">
        <v>57</v>
      </c>
      <c r="B20" s="540">
        <v>168704.4</v>
      </c>
      <c r="C20" s="322"/>
      <c r="D20" s="322">
        <v>95.3</v>
      </c>
      <c r="E20" s="322">
        <v>184928.5</v>
      </c>
      <c r="F20" s="322"/>
      <c r="G20" s="540">
        <v>96.2</v>
      </c>
    </row>
    <row r="21" spans="1:7" ht="12.75" customHeight="1" x14ac:dyDescent="0.25">
      <c r="A21" s="21" t="s">
        <v>58</v>
      </c>
      <c r="B21" s="322">
        <v>19078.8</v>
      </c>
      <c r="C21" s="322">
        <v>101</v>
      </c>
      <c r="D21" s="322">
        <v>90.5</v>
      </c>
      <c r="E21" s="322">
        <v>21741.1</v>
      </c>
      <c r="F21" s="322">
        <v>102.1</v>
      </c>
      <c r="G21" s="322">
        <v>92.8</v>
      </c>
    </row>
    <row r="22" spans="1:7" ht="12.75" customHeight="1" x14ac:dyDescent="0.25">
      <c r="A22" s="26" t="s">
        <v>660</v>
      </c>
      <c r="B22" s="322">
        <v>187783.2</v>
      </c>
      <c r="C22" s="322"/>
      <c r="D22" s="322">
        <v>93.9</v>
      </c>
      <c r="E22" s="322">
        <v>206669.6</v>
      </c>
      <c r="F22" s="322"/>
      <c r="G22" s="322">
        <v>95.8</v>
      </c>
    </row>
    <row r="23" spans="1:7" ht="14.7" customHeight="1" x14ac:dyDescent="0.25">
      <c r="A23" s="26" t="s">
        <v>31</v>
      </c>
      <c r="B23" s="478"/>
      <c r="C23" s="478"/>
      <c r="D23" s="478"/>
      <c r="E23" s="478"/>
      <c r="F23" s="478"/>
      <c r="G23" s="478"/>
    </row>
    <row r="24" spans="1:7" ht="14.7" customHeight="1" x14ac:dyDescent="0.25">
      <c r="A24" s="19" t="s">
        <v>47</v>
      </c>
      <c r="B24" s="221">
        <v>15834.5</v>
      </c>
      <c r="C24" s="221">
        <v>75.099999999999994</v>
      </c>
      <c r="D24" s="221">
        <v>98.5</v>
      </c>
      <c r="E24" s="221">
        <v>17973.400000000001</v>
      </c>
      <c r="F24" s="221">
        <v>82.1</v>
      </c>
      <c r="G24" s="221">
        <v>99.8</v>
      </c>
    </row>
    <row r="25" spans="1:7" ht="14.7" customHeight="1" x14ac:dyDescent="0.25">
      <c r="A25" s="19" t="s">
        <v>48</v>
      </c>
      <c r="B25" s="221">
        <v>16104.1</v>
      </c>
      <c r="C25" s="221">
        <v>100.8</v>
      </c>
      <c r="D25" s="221">
        <v>100.5</v>
      </c>
      <c r="E25" s="221">
        <v>18126.8</v>
      </c>
      <c r="F25" s="221">
        <v>100.4</v>
      </c>
      <c r="G25" s="221">
        <v>100.2</v>
      </c>
    </row>
    <row r="26" spans="1:7" ht="14.7" customHeight="1" x14ac:dyDescent="0.25">
      <c r="A26" s="19" t="s">
        <v>49</v>
      </c>
      <c r="B26" s="221">
        <v>16694.599999999999</v>
      </c>
      <c r="C26" s="221">
        <v>102.5</v>
      </c>
      <c r="D26" s="221">
        <v>98.1</v>
      </c>
      <c r="E26" s="221">
        <v>19721</v>
      </c>
      <c r="F26" s="221">
        <v>108.1</v>
      </c>
      <c r="G26" s="221">
        <v>101.9</v>
      </c>
    </row>
    <row r="27" spans="1:7" ht="14.7" customHeight="1" x14ac:dyDescent="0.25">
      <c r="A27" s="26" t="s">
        <v>150</v>
      </c>
      <c r="B27" s="221">
        <v>48633.1</v>
      </c>
      <c r="C27" s="221">
        <v>89.2</v>
      </c>
      <c r="D27" s="221">
        <v>99</v>
      </c>
      <c r="E27" s="221">
        <v>55821.2</v>
      </c>
      <c r="F27" s="221">
        <v>96.1</v>
      </c>
      <c r="G27" s="221">
        <v>100.7</v>
      </c>
    </row>
    <row r="28" spans="1:7" ht="14.7" customHeight="1" x14ac:dyDescent="0.25">
      <c r="A28" s="19" t="s">
        <v>51</v>
      </c>
      <c r="B28" s="221">
        <v>16822.099999999999</v>
      </c>
      <c r="C28" s="221">
        <v>100.2</v>
      </c>
      <c r="D28" s="221">
        <v>123.9</v>
      </c>
      <c r="E28" s="221">
        <v>19756</v>
      </c>
      <c r="F28" s="221">
        <v>99.4</v>
      </c>
      <c r="G28" s="221">
        <v>129.5</v>
      </c>
    </row>
    <row r="29" spans="1:7" ht="14.7" customHeight="1" x14ac:dyDescent="0.25">
      <c r="A29" s="19" t="s">
        <v>52</v>
      </c>
      <c r="B29" s="221">
        <v>17545.599999999999</v>
      </c>
      <c r="C29" s="221">
        <v>103.8</v>
      </c>
      <c r="D29" s="221">
        <v>120.8</v>
      </c>
      <c r="E29" s="221">
        <v>19883</v>
      </c>
      <c r="F29" s="221">
        <v>99.8</v>
      </c>
      <c r="G29" s="221">
        <v>120.2</v>
      </c>
    </row>
    <row r="30" spans="1:7" ht="14.7" customHeight="1" x14ac:dyDescent="0.25">
      <c r="A30" s="19" t="s">
        <v>53</v>
      </c>
      <c r="B30" s="221">
        <v>17133.8</v>
      </c>
      <c r="C30" s="221">
        <v>97.5</v>
      </c>
      <c r="D30" s="221">
        <v>101</v>
      </c>
      <c r="E30" s="221">
        <v>19440.400000000001</v>
      </c>
      <c r="F30" s="221">
        <v>97.4</v>
      </c>
      <c r="G30" s="221">
        <v>109.4</v>
      </c>
    </row>
    <row r="31" spans="1:7" ht="14.7" customHeight="1" x14ac:dyDescent="0.25">
      <c r="A31" s="26" t="s">
        <v>151</v>
      </c>
      <c r="B31" s="221">
        <v>51501.4</v>
      </c>
      <c r="C31" s="221">
        <v>103.8</v>
      </c>
      <c r="D31" s="221">
        <v>114.3</v>
      </c>
      <c r="E31" s="221">
        <v>59079.3</v>
      </c>
      <c r="F31" s="221">
        <v>103.7</v>
      </c>
      <c r="G31" s="221">
        <v>119.2</v>
      </c>
    </row>
    <row r="32" spans="1:7" ht="14.7" customHeight="1" x14ac:dyDescent="0.25">
      <c r="A32" s="26" t="s">
        <v>54</v>
      </c>
      <c r="B32" s="221">
        <v>100134.5</v>
      </c>
      <c r="C32" s="221"/>
      <c r="D32" s="221">
        <v>106.3</v>
      </c>
      <c r="E32" s="221">
        <v>114900.5</v>
      </c>
      <c r="F32" s="221"/>
      <c r="G32" s="221">
        <v>109.4</v>
      </c>
    </row>
    <row r="33" spans="1:7" ht="14.7" customHeight="1" x14ac:dyDescent="0.25">
      <c r="A33" s="19" t="s">
        <v>55</v>
      </c>
      <c r="B33" s="221">
        <v>17285.3</v>
      </c>
      <c r="C33" s="221">
        <v>100.9</v>
      </c>
      <c r="D33" s="221">
        <v>92.2</v>
      </c>
      <c r="E33" s="221">
        <v>19673</v>
      </c>
      <c r="F33" s="221">
        <v>100.5</v>
      </c>
      <c r="G33" s="221">
        <v>99.1</v>
      </c>
    </row>
    <row r="34" spans="1:7" ht="14.7" customHeight="1" x14ac:dyDescent="0.25">
      <c r="A34" s="19" t="s">
        <v>30</v>
      </c>
      <c r="B34" s="221">
        <v>18489.099999999999</v>
      </c>
      <c r="C34" s="221">
        <v>107.9</v>
      </c>
      <c r="D34" s="221">
        <v>98.4</v>
      </c>
      <c r="E34" s="221">
        <v>21571.5</v>
      </c>
      <c r="F34" s="221">
        <v>109.3</v>
      </c>
      <c r="G34" s="221">
        <v>108.4</v>
      </c>
    </row>
    <row r="35" spans="1:7" ht="14.7" customHeight="1" x14ac:dyDescent="0.25">
      <c r="A35" s="19" t="s">
        <v>56</v>
      </c>
      <c r="B35" s="221">
        <v>18265.3</v>
      </c>
      <c r="C35" s="221">
        <v>97.9</v>
      </c>
      <c r="D35" s="221">
        <v>94.9</v>
      </c>
      <c r="E35" s="221">
        <v>21292.9</v>
      </c>
      <c r="F35" s="221">
        <v>98.2</v>
      </c>
      <c r="G35" s="221">
        <v>107.2</v>
      </c>
    </row>
    <row r="36" spans="1:7" ht="14.7" customHeight="1" x14ac:dyDescent="0.25">
      <c r="A36" s="26" t="s">
        <v>152</v>
      </c>
      <c r="B36" s="221">
        <v>54039.799999999988</v>
      </c>
      <c r="C36" s="221">
        <v>104.9</v>
      </c>
      <c r="D36" s="221">
        <v>95.2</v>
      </c>
      <c r="E36" s="221">
        <v>62537.5</v>
      </c>
      <c r="F36" s="221">
        <v>104.2</v>
      </c>
      <c r="G36" s="221">
        <v>104.9</v>
      </c>
    </row>
    <row r="37" spans="1:7" ht="14.7" customHeight="1" x14ac:dyDescent="0.25">
      <c r="A37" s="26" t="s">
        <v>57</v>
      </c>
      <c r="B37" s="221">
        <v>154174.29999999999</v>
      </c>
      <c r="C37" s="221"/>
      <c r="D37" s="221">
        <v>102.1</v>
      </c>
      <c r="E37" s="221">
        <v>177438</v>
      </c>
      <c r="F37" s="221"/>
      <c r="G37" s="221">
        <v>107.8</v>
      </c>
    </row>
    <row r="38" spans="1:7" ht="14.7" customHeight="1" x14ac:dyDescent="0.25">
      <c r="A38" s="19" t="s">
        <v>58</v>
      </c>
      <c r="B38" s="221">
        <v>19395.5</v>
      </c>
      <c r="C38" s="221">
        <v>103.8</v>
      </c>
      <c r="D38" s="221">
        <v>100.2</v>
      </c>
      <c r="E38" s="221">
        <v>22360.7</v>
      </c>
      <c r="F38" s="221">
        <v>104.3</v>
      </c>
      <c r="G38" s="221">
        <v>112.5</v>
      </c>
    </row>
    <row r="39" spans="1:7" ht="14.7" customHeight="1" x14ac:dyDescent="0.25">
      <c r="A39" s="19" t="s">
        <v>59</v>
      </c>
      <c r="B39" s="221">
        <v>18962.2</v>
      </c>
      <c r="C39" s="221">
        <v>96.1</v>
      </c>
      <c r="D39" s="221">
        <v>100.2</v>
      </c>
      <c r="E39" s="221">
        <v>20528</v>
      </c>
      <c r="F39" s="221">
        <v>91.5</v>
      </c>
      <c r="G39" s="221">
        <v>103.5</v>
      </c>
    </row>
    <row r="40" spans="1:7" ht="14.7" customHeight="1" x14ac:dyDescent="0.25">
      <c r="A40" s="19" t="s">
        <v>60</v>
      </c>
      <c r="B40" s="221">
        <v>23748</v>
      </c>
      <c r="C40" s="221">
        <v>124.4</v>
      </c>
      <c r="D40" s="221">
        <v>104.1</v>
      </c>
      <c r="E40" s="221">
        <v>25710.2</v>
      </c>
      <c r="F40" s="221">
        <v>125.4</v>
      </c>
      <c r="G40" s="221">
        <v>111.2</v>
      </c>
    </row>
    <row r="41" spans="1:7" x14ac:dyDescent="0.25">
      <c r="A41" s="26" t="s">
        <v>153</v>
      </c>
      <c r="B41" s="221">
        <v>62105.700000000012</v>
      </c>
      <c r="C41" s="221">
        <v>110.4</v>
      </c>
      <c r="D41" s="221">
        <v>101.7</v>
      </c>
      <c r="E41" s="221">
        <v>68598.899999999994</v>
      </c>
      <c r="F41" s="221">
        <v>108.3</v>
      </c>
      <c r="G41" s="221">
        <v>109.2</v>
      </c>
    </row>
    <row r="42" spans="1:7" x14ac:dyDescent="0.25">
      <c r="A42" s="285" t="s">
        <v>61</v>
      </c>
      <c r="B42" s="246">
        <v>216279.9</v>
      </c>
      <c r="C42" s="246"/>
      <c r="D42" s="246">
        <v>102.1</v>
      </c>
      <c r="E42" s="246">
        <v>246037.1</v>
      </c>
      <c r="F42" s="246"/>
      <c r="G42" s="246">
        <v>108.2</v>
      </c>
    </row>
    <row r="43" spans="1:7" x14ac:dyDescent="0.25">
      <c r="B43" s="240"/>
      <c r="C43" s="240"/>
      <c r="D43" s="240"/>
      <c r="E43" s="240"/>
      <c r="F43" s="240"/>
      <c r="G43" s="240"/>
    </row>
    <row r="44" spans="1:7" x14ac:dyDescent="0.25">
      <c r="A44" s="250"/>
      <c r="B44" s="240"/>
      <c r="C44" s="240"/>
      <c r="D44" s="240"/>
      <c r="E44" s="240"/>
      <c r="F44" s="240"/>
      <c r="G44" s="240"/>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ignoredErrors>
    <ignoredError sqref="B19 E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zoomScalePageLayoutView="110" workbookViewId="0">
      <selection activeCell="B13" sqref="B13"/>
    </sheetView>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434</v>
      </c>
    </row>
    <row r="5" spans="1:1" ht="12.75" x14ac:dyDescent="0.2">
      <c r="A5" s="8"/>
    </row>
    <row r="6" spans="1:1" ht="12.75" x14ac:dyDescent="0.2">
      <c r="A6" s="5"/>
    </row>
    <row r="7" spans="1:1" ht="12.75" x14ac:dyDescent="0.2">
      <c r="A7" s="5"/>
    </row>
    <row r="8" spans="1:1" ht="12.75" x14ac:dyDescent="0.2">
      <c r="A8" s="5"/>
    </row>
    <row r="9" spans="1:1" ht="66" x14ac:dyDescent="0.25">
      <c r="A9" s="11" t="s">
        <v>655</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79.2" x14ac:dyDescent="0.25">
      <c r="A22" s="101" t="s">
        <v>435</v>
      </c>
    </row>
    <row r="23" spans="1:1" ht="12.75" x14ac:dyDescent="0.2">
      <c r="A23" s="12"/>
    </row>
    <row r="24" spans="1:1" ht="12.75" x14ac:dyDescent="0.2">
      <c r="A24" s="9"/>
    </row>
    <row r="25" spans="1:1" ht="12.75" x14ac:dyDescent="0.2">
      <c r="A25" s="9"/>
    </row>
    <row r="26" spans="1:1" ht="12.75" x14ac:dyDescent="0.2">
      <c r="A26" s="10"/>
    </row>
    <row r="27" spans="1:1" ht="12.75" x14ac:dyDescent="0.2">
      <c r="A27" s="10"/>
    </row>
    <row r="28" spans="1:1" ht="12.75" x14ac:dyDescent="0.2">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2"/>
    </row>
    <row r="40" spans="1:1" x14ac:dyDescent="0.25">
      <c r="A40" s="103"/>
    </row>
    <row r="41" spans="1:1" ht="82.5" customHeight="1" x14ac:dyDescent="0.25">
      <c r="A41" s="104" t="s">
        <v>437</v>
      </c>
    </row>
    <row r="42" spans="1:1" x14ac:dyDescent="0.25">
      <c r="A42" s="104" t="s">
        <v>611</v>
      </c>
    </row>
    <row r="43" spans="1:1" x14ac:dyDescent="0.25">
      <c r="A43" s="411" t="s">
        <v>436</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16" zoomScaleNormal="100" workbookViewId="0">
      <selection activeCell="F23" sqref="F23"/>
    </sheetView>
  </sheetViews>
  <sheetFormatPr defaultRowHeight="13.2" x14ac:dyDescent="0.25"/>
  <cols>
    <col min="1" max="1" width="27" customWidth="1"/>
    <col min="2" max="4" width="20.5546875" customWidth="1"/>
    <col min="5" max="5" width="10.33203125" customWidth="1"/>
  </cols>
  <sheetData>
    <row r="1" spans="1:4" ht="13.8" x14ac:dyDescent="0.25">
      <c r="A1" s="670" t="s">
        <v>168</v>
      </c>
      <c r="B1" s="670"/>
      <c r="C1" s="670"/>
      <c r="D1" s="670"/>
    </row>
    <row r="2" spans="1:4" ht="6.75" customHeight="1" x14ac:dyDescent="0.2"/>
    <row r="3" spans="1:4" ht="13.8" x14ac:dyDescent="0.25">
      <c r="A3" s="641" t="s">
        <v>169</v>
      </c>
      <c r="B3" s="641"/>
      <c r="C3" s="641"/>
      <c r="D3" s="641"/>
    </row>
    <row r="4" spans="1:4" ht="9.75" customHeight="1" x14ac:dyDescent="0.2">
      <c r="A4" s="261"/>
      <c r="B4" s="22"/>
      <c r="C4" s="22"/>
      <c r="D4" s="22"/>
    </row>
    <row r="5" spans="1:4" x14ac:dyDescent="0.25">
      <c r="A5" s="659"/>
      <c r="B5" s="661" t="s">
        <v>148</v>
      </c>
      <c r="C5" s="646" t="s">
        <v>44</v>
      </c>
      <c r="D5" s="647"/>
    </row>
    <row r="6" spans="1:4" ht="39.6" x14ac:dyDescent="0.25">
      <c r="A6" s="660"/>
      <c r="B6" s="667"/>
      <c r="C6" s="263" t="s">
        <v>45</v>
      </c>
      <c r="D6" s="18" t="s">
        <v>46</v>
      </c>
    </row>
    <row r="7" spans="1:4" ht="13.5" customHeight="1" x14ac:dyDescent="0.25">
      <c r="A7" s="86" t="s">
        <v>554</v>
      </c>
      <c r="B7" s="459"/>
      <c r="C7" s="459"/>
      <c r="D7" s="459"/>
    </row>
    <row r="8" spans="1:4" ht="13.5" customHeight="1" x14ac:dyDescent="0.25">
      <c r="A8" s="204" t="s">
        <v>47</v>
      </c>
      <c r="B8" s="238">
        <v>11517</v>
      </c>
      <c r="C8" s="238">
        <v>95.8</v>
      </c>
      <c r="D8" s="238">
        <v>116.3</v>
      </c>
    </row>
    <row r="9" spans="1:4" ht="13.5" customHeight="1" x14ac:dyDescent="0.25">
      <c r="A9" s="204" t="s">
        <v>48</v>
      </c>
      <c r="B9" s="238">
        <v>11157.2</v>
      </c>
      <c r="C9" s="238">
        <v>96.5</v>
      </c>
      <c r="D9" s="238">
        <v>104.2</v>
      </c>
    </row>
    <row r="10" spans="1:4" s="240" customFormat="1" ht="13.5" customHeight="1" x14ac:dyDescent="0.25">
      <c r="A10" s="252" t="s">
        <v>49</v>
      </c>
      <c r="B10" s="238">
        <v>11974.4</v>
      </c>
      <c r="C10" s="238">
        <v>106.7</v>
      </c>
      <c r="D10" s="238">
        <v>103.6</v>
      </c>
    </row>
    <row r="11" spans="1:4" s="240" customFormat="1" ht="13.5" customHeight="1" x14ac:dyDescent="0.25">
      <c r="A11" s="89" t="s">
        <v>150</v>
      </c>
      <c r="B11" s="238">
        <v>34648.699999999997</v>
      </c>
      <c r="C11" s="238">
        <v>101.8</v>
      </c>
      <c r="D11" s="238">
        <v>107.9</v>
      </c>
    </row>
    <row r="12" spans="1:4" ht="13.5" customHeight="1" x14ac:dyDescent="0.25">
      <c r="A12" s="204" t="s">
        <v>51</v>
      </c>
      <c r="B12" s="238">
        <v>12261.6</v>
      </c>
      <c r="C12" s="238">
        <v>100.8</v>
      </c>
      <c r="D12" s="238">
        <v>102.4</v>
      </c>
    </row>
    <row r="13" spans="1:4" ht="13.5" customHeight="1" x14ac:dyDescent="0.25">
      <c r="A13" s="204" t="s">
        <v>52</v>
      </c>
      <c r="B13" s="238">
        <v>12259.7</v>
      </c>
      <c r="C13" s="238">
        <v>99.1</v>
      </c>
      <c r="D13" s="238">
        <v>100.4</v>
      </c>
    </row>
    <row r="14" spans="1:4" ht="13.5" customHeight="1" x14ac:dyDescent="0.25">
      <c r="A14" s="204" t="s">
        <v>53</v>
      </c>
      <c r="B14" s="289">
        <v>12533.9</v>
      </c>
      <c r="C14" s="289">
        <v>101.3</v>
      </c>
      <c r="D14" s="289">
        <v>100.7</v>
      </c>
    </row>
    <row r="15" spans="1:4" ht="13.5" customHeight="1" x14ac:dyDescent="0.25">
      <c r="A15" s="25" t="s">
        <v>151</v>
      </c>
      <c r="B15" s="289">
        <v>37055.199999999997</v>
      </c>
      <c r="C15" s="289">
        <v>103.2</v>
      </c>
      <c r="D15" s="289">
        <v>101.2</v>
      </c>
    </row>
    <row r="16" spans="1:4" ht="13.5" customHeight="1" x14ac:dyDescent="0.25">
      <c r="A16" s="25" t="s">
        <v>54</v>
      </c>
      <c r="B16" s="289">
        <v>71703.899999999994</v>
      </c>
      <c r="C16" s="289"/>
      <c r="D16" s="289">
        <v>104.2</v>
      </c>
    </row>
    <row r="17" spans="1:4" ht="13.5" customHeight="1" x14ac:dyDescent="0.25">
      <c r="A17" s="252" t="s">
        <v>55</v>
      </c>
      <c r="B17" s="238">
        <v>12419.5</v>
      </c>
      <c r="C17" s="238">
        <v>98.1</v>
      </c>
      <c r="D17" s="238">
        <v>106.2</v>
      </c>
    </row>
    <row r="18" spans="1:4" ht="13.5" customHeight="1" x14ac:dyDescent="0.25">
      <c r="A18" s="204" t="s">
        <v>30</v>
      </c>
      <c r="B18" s="238">
        <v>12230.4</v>
      </c>
      <c r="C18" s="238">
        <v>98.5</v>
      </c>
      <c r="D18" s="238">
        <v>101.3</v>
      </c>
    </row>
    <row r="19" spans="1:4" ht="13.5" customHeight="1" x14ac:dyDescent="0.25">
      <c r="A19" s="204" t="s">
        <v>695</v>
      </c>
      <c r="B19" s="545">
        <v>11392.1</v>
      </c>
      <c r="C19" s="545">
        <v>93.1</v>
      </c>
      <c r="D19" s="238">
        <v>99.6</v>
      </c>
    </row>
    <row r="20" spans="1:4" ht="13.5" customHeight="1" x14ac:dyDescent="0.25">
      <c r="A20" s="25" t="s">
        <v>696</v>
      </c>
      <c r="B20" s="545">
        <v>36042.1</v>
      </c>
      <c r="C20" s="545">
        <v>95.4</v>
      </c>
      <c r="D20" s="238">
        <v>102.4</v>
      </c>
    </row>
    <row r="21" spans="1:4" ht="13.5" customHeight="1" x14ac:dyDescent="0.25">
      <c r="A21" s="25" t="s">
        <v>697</v>
      </c>
      <c r="B21" s="545">
        <v>107746.1</v>
      </c>
      <c r="C21" s="545"/>
      <c r="D21" s="238">
        <v>103.6</v>
      </c>
    </row>
    <row r="22" spans="1:4" ht="13.5" customHeight="1" x14ac:dyDescent="0.25">
      <c r="A22" s="204" t="s">
        <v>58</v>
      </c>
      <c r="B22" s="238">
        <v>10995.9</v>
      </c>
      <c r="C22" s="238">
        <v>96.8</v>
      </c>
      <c r="D22" s="238">
        <v>95.7</v>
      </c>
    </row>
    <row r="23" spans="1:4" ht="13.5" customHeight="1" x14ac:dyDescent="0.25">
      <c r="A23" s="25" t="s">
        <v>660</v>
      </c>
      <c r="B23" s="238">
        <v>118742</v>
      </c>
      <c r="C23" s="238"/>
      <c r="D23" s="238">
        <v>102.8</v>
      </c>
    </row>
    <row r="24" spans="1:4" ht="13.5" customHeight="1" x14ac:dyDescent="0.25">
      <c r="A24" s="25" t="s">
        <v>31</v>
      </c>
      <c r="B24" s="479"/>
      <c r="C24" s="479"/>
      <c r="D24" s="479"/>
    </row>
    <row r="25" spans="1:4" ht="13.5" customHeight="1" x14ac:dyDescent="0.25">
      <c r="A25" s="106" t="s">
        <v>47</v>
      </c>
      <c r="B25" s="289">
        <v>9560.4</v>
      </c>
      <c r="C25" s="330">
        <v>96.8</v>
      </c>
      <c r="D25" s="289">
        <v>90</v>
      </c>
    </row>
    <row r="26" spans="1:4" ht="13.5" customHeight="1" x14ac:dyDescent="0.25">
      <c r="A26" s="106" t="s">
        <v>48</v>
      </c>
      <c r="B26" s="289">
        <v>10378.5</v>
      </c>
      <c r="C26" s="289">
        <v>107.7</v>
      </c>
      <c r="D26" s="289">
        <v>95.5</v>
      </c>
    </row>
    <row r="27" spans="1:4" ht="13.5" customHeight="1" x14ac:dyDescent="0.25">
      <c r="A27" s="106" t="s">
        <v>49</v>
      </c>
      <c r="B27" s="289">
        <v>11210.4</v>
      </c>
      <c r="C27" s="289">
        <v>107</v>
      </c>
      <c r="D27" s="289">
        <v>111.3</v>
      </c>
    </row>
    <row r="28" spans="1:4" ht="13.5" customHeight="1" x14ac:dyDescent="0.25">
      <c r="A28" s="25" t="s">
        <v>150</v>
      </c>
      <c r="B28" s="289">
        <v>31149.3</v>
      </c>
      <c r="C28" s="330">
        <v>112.7</v>
      </c>
      <c r="D28" s="289">
        <v>98.6</v>
      </c>
    </row>
    <row r="29" spans="1:4" ht="13.5" customHeight="1" x14ac:dyDescent="0.25">
      <c r="A29" s="106" t="s">
        <v>51</v>
      </c>
      <c r="B29" s="289">
        <v>11266.7</v>
      </c>
      <c r="C29" s="289">
        <v>101.9</v>
      </c>
      <c r="D29" s="330" t="s">
        <v>590</v>
      </c>
    </row>
    <row r="30" spans="1:4" ht="13.5" customHeight="1" x14ac:dyDescent="0.25">
      <c r="A30" s="106" t="s">
        <v>52</v>
      </c>
      <c r="B30" s="289">
        <v>11350.8</v>
      </c>
      <c r="C30" s="289">
        <v>101</v>
      </c>
      <c r="D30" s="238">
        <v>191.2</v>
      </c>
    </row>
    <row r="31" spans="1:4" ht="13.5" customHeight="1" x14ac:dyDescent="0.25">
      <c r="A31" s="106" t="s">
        <v>53</v>
      </c>
      <c r="B31" s="289">
        <v>11583.4</v>
      </c>
      <c r="C31" s="289">
        <v>100.6</v>
      </c>
      <c r="D31" s="289">
        <v>155.80000000000001</v>
      </c>
    </row>
    <row r="32" spans="1:4" ht="13.5" customHeight="1" x14ac:dyDescent="0.25">
      <c r="A32" s="25" t="s">
        <v>151</v>
      </c>
      <c r="B32" s="289">
        <v>34200.800000000003</v>
      </c>
      <c r="C32" s="330">
        <v>109.8</v>
      </c>
      <c r="D32" s="289">
        <v>182</v>
      </c>
    </row>
    <row r="33" spans="1:4" ht="13.5" customHeight="1" x14ac:dyDescent="0.25">
      <c r="A33" s="25" t="s">
        <v>54</v>
      </c>
      <c r="B33" s="289">
        <v>65350.1</v>
      </c>
      <c r="C33" s="289"/>
      <c r="D33" s="289">
        <v>130.19999999999999</v>
      </c>
    </row>
    <row r="34" spans="1:4" ht="13.5" customHeight="1" x14ac:dyDescent="0.25">
      <c r="A34" s="106" t="s">
        <v>55</v>
      </c>
      <c r="B34" s="289">
        <v>10742.1</v>
      </c>
      <c r="C34" s="289">
        <v>92.7</v>
      </c>
      <c r="D34" s="289">
        <v>131.30000000000001</v>
      </c>
    </row>
    <row r="35" spans="1:4" ht="13.5" customHeight="1" x14ac:dyDescent="0.25">
      <c r="A35" s="106" t="s">
        <v>30</v>
      </c>
      <c r="B35" s="289">
        <v>11152.3</v>
      </c>
      <c r="C35" s="289">
        <v>103.4</v>
      </c>
      <c r="D35" s="289">
        <v>126</v>
      </c>
    </row>
    <row r="36" spans="1:4" ht="13.5" customHeight="1" x14ac:dyDescent="0.25">
      <c r="A36" s="106" t="s">
        <v>56</v>
      </c>
      <c r="B36" s="289">
        <v>10511</v>
      </c>
      <c r="C36" s="289">
        <v>94.7</v>
      </c>
      <c r="D36" s="289">
        <v>117</v>
      </c>
    </row>
    <row r="37" spans="1:4" ht="13.5" customHeight="1" x14ac:dyDescent="0.25">
      <c r="A37" s="25" t="s">
        <v>152</v>
      </c>
      <c r="B37" s="289">
        <v>32405.599999999999</v>
      </c>
      <c r="C37" s="330">
        <v>93.9</v>
      </c>
      <c r="D37" s="289">
        <v>124.6</v>
      </c>
    </row>
    <row r="38" spans="1:4" ht="13.5" customHeight="1" x14ac:dyDescent="0.25">
      <c r="A38" s="25" t="s">
        <v>57</v>
      </c>
      <c r="B38" s="289">
        <v>97755.7</v>
      </c>
      <c r="C38" s="289"/>
      <c r="D38" s="289">
        <v>128.30000000000001</v>
      </c>
    </row>
    <row r="39" spans="1:4" ht="13.5" customHeight="1" x14ac:dyDescent="0.25">
      <c r="A39" s="106" t="s">
        <v>58</v>
      </c>
      <c r="B39" s="289">
        <v>10524.8</v>
      </c>
      <c r="C39" s="289">
        <v>100.8</v>
      </c>
      <c r="D39" s="326">
        <v>119.3</v>
      </c>
    </row>
    <row r="40" spans="1:4" ht="13.5" customHeight="1" x14ac:dyDescent="0.25">
      <c r="A40" s="106" t="s">
        <v>59</v>
      </c>
      <c r="B40" s="289">
        <v>10803.2</v>
      </c>
      <c r="C40" s="289">
        <v>101.7</v>
      </c>
      <c r="D40" s="326">
        <v>119.3</v>
      </c>
    </row>
    <row r="41" spans="1:4" ht="13.5" customHeight="1" x14ac:dyDescent="0.25">
      <c r="A41" s="21" t="s">
        <v>60</v>
      </c>
      <c r="B41" s="289">
        <v>12012.2</v>
      </c>
      <c r="C41" s="289">
        <v>110</v>
      </c>
      <c r="D41" s="326">
        <v>117.3</v>
      </c>
    </row>
    <row r="42" spans="1:4" ht="13.5" customHeight="1" x14ac:dyDescent="0.25">
      <c r="A42" s="26" t="s">
        <v>153</v>
      </c>
      <c r="B42" s="289">
        <v>33340.199999999997</v>
      </c>
      <c r="C42" s="289">
        <v>102.7</v>
      </c>
      <c r="D42" s="326">
        <v>118.6</v>
      </c>
    </row>
    <row r="43" spans="1:4" ht="13.5" customHeight="1" x14ac:dyDescent="0.25">
      <c r="A43" s="262" t="s">
        <v>61</v>
      </c>
      <c r="B43" s="327">
        <v>131095.9</v>
      </c>
      <c r="C43" s="327"/>
      <c r="D43" s="328">
        <v>125.5</v>
      </c>
    </row>
    <row r="45" spans="1:4" x14ac:dyDescent="0.25">
      <c r="A45" s="256" t="s">
        <v>592</v>
      </c>
      <c r="B45" s="256"/>
      <c r="C45" s="256"/>
      <c r="D45" s="256"/>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16" zoomScale="90" zoomScaleNormal="90" workbookViewId="0">
      <selection sqref="A1:E1"/>
    </sheetView>
  </sheetViews>
  <sheetFormatPr defaultRowHeight="13.2" x14ac:dyDescent="0.25"/>
  <cols>
    <col min="1" max="1" width="21.33203125" customWidth="1"/>
    <col min="2" max="5" width="16.6640625" customWidth="1"/>
  </cols>
  <sheetData>
    <row r="1" spans="1:5" ht="13.8" x14ac:dyDescent="0.25">
      <c r="A1" s="629" t="s">
        <v>408</v>
      </c>
      <c r="B1" s="629"/>
      <c r="C1" s="629"/>
      <c r="D1" s="629"/>
      <c r="E1" s="629"/>
    </row>
    <row r="3" spans="1:5" ht="13.8" x14ac:dyDescent="0.25">
      <c r="A3" s="629" t="s">
        <v>170</v>
      </c>
      <c r="B3" s="629"/>
      <c r="C3" s="629"/>
      <c r="D3" s="629"/>
      <c r="E3" s="629"/>
    </row>
    <row r="5" spans="1:5" ht="30" customHeight="1" x14ac:dyDescent="0.25">
      <c r="A5" s="650" t="s">
        <v>597</v>
      </c>
      <c r="B5" s="675"/>
      <c r="C5" s="675"/>
      <c r="D5" s="675"/>
      <c r="E5" s="675"/>
    </row>
    <row r="6" spans="1:5" ht="12.75" x14ac:dyDescent="0.2">
      <c r="A6" s="51"/>
      <c r="B6" s="22"/>
      <c r="C6" s="22"/>
      <c r="D6" s="22"/>
      <c r="E6" s="22"/>
    </row>
    <row r="7" spans="1:5" x14ac:dyDescent="0.25">
      <c r="A7" s="674" t="s">
        <v>171</v>
      </c>
      <c r="B7" s="674"/>
      <c r="C7" s="674"/>
      <c r="D7" s="674"/>
      <c r="E7" s="674"/>
    </row>
    <row r="8" spans="1:5" x14ac:dyDescent="0.25">
      <c r="A8" s="235"/>
      <c r="B8" s="58" t="s">
        <v>344</v>
      </c>
      <c r="C8" s="671" t="s">
        <v>172</v>
      </c>
      <c r="D8" s="672"/>
      <c r="E8" s="673"/>
    </row>
    <row r="9" spans="1:5" ht="26.4" x14ac:dyDescent="0.25">
      <c r="A9" s="236"/>
      <c r="B9" s="231" t="s">
        <v>343</v>
      </c>
      <c r="C9" s="231" t="s">
        <v>175</v>
      </c>
      <c r="D9" s="231" t="s">
        <v>174</v>
      </c>
      <c r="E9" s="234" t="s">
        <v>173</v>
      </c>
    </row>
    <row r="10" spans="1:5" ht="13.5" customHeight="1" x14ac:dyDescent="0.25">
      <c r="A10" s="86" t="s">
        <v>554</v>
      </c>
      <c r="B10" s="480"/>
      <c r="C10" s="480"/>
      <c r="D10" s="480"/>
      <c r="E10" s="480"/>
    </row>
    <row r="11" spans="1:5" ht="13.5" customHeight="1" x14ac:dyDescent="0.25">
      <c r="A11" s="115" t="s">
        <v>47</v>
      </c>
      <c r="B11" s="144">
        <v>100.4</v>
      </c>
      <c r="C11" s="144">
        <v>100.6</v>
      </c>
      <c r="D11" s="144">
        <v>100.3</v>
      </c>
      <c r="E11" s="144">
        <v>100.3</v>
      </c>
    </row>
    <row r="12" spans="1:5" ht="13.5" customHeight="1" x14ac:dyDescent="0.25">
      <c r="A12" s="115" t="s">
        <v>48</v>
      </c>
      <c r="B12" s="144">
        <v>100.9</v>
      </c>
      <c r="C12" s="144">
        <v>101.4</v>
      </c>
      <c r="D12" s="144">
        <v>100</v>
      </c>
      <c r="E12" s="144">
        <v>101.3</v>
      </c>
    </row>
    <row r="13" spans="1:5" ht="13.5" customHeight="1" x14ac:dyDescent="0.25">
      <c r="A13" s="115" t="s">
        <v>49</v>
      </c>
      <c r="B13" s="177">
        <v>107.1</v>
      </c>
      <c r="C13" s="177">
        <v>106.9</v>
      </c>
      <c r="D13" s="177">
        <v>108.5</v>
      </c>
      <c r="E13" s="177">
        <v>104.8</v>
      </c>
    </row>
    <row r="14" spans="1:5" ht="13.5" customHeight="1" x14ac:dyDescent="0.25">
      <c r="A14" s="116" t="s">
        <v>150</v>
      </c>
      <c r="B14" s="177">
        <v>103.9</v>
      </c>
      <c r="C14" s="177">
        <v>105</v>
      </c>
      <c r="D14" s="177">
        <v>103.2</v>
      </c>
      <c r="E14" s="177">
        <v>103.1</v>
      </c>
    </row>
    <row r="15" spans="1:5" ht="13.5" customHeight="1" x14ac:dyDescent="0.25">
      <c r="A15" s="106" t="s">
        <v>51</v>
      </c>
      <c r="B15" s="144">
        <v>101</v>
      </c>
      <c r="C15" s="144">
        <v>102.8</v>
      </c>
      <c r="D15" s="144">
        <v>99.3</v>
      </c>
      <c r="E15" s="144">
        <v>100.4</v>
      </c>
    </row>
    <row r="16" spans="1:5" ht="13.5" customHeight="1" x14ac:dyDescent="0.25">
      <c r="A16" s="106" t="s">
        <v>52</v>
      </c>
      <c r="B16" s="144">
        <v>99.6</v>
      </c>
      <c r="C16" s="144">
        <v>100</v>
      </c>
      <c r="D16" s="144">
        <v>98.9</v>
      </c>
      <c r="E16" s="144">
        <v>100.1</v>
      </c>
    </row>
    <row r="17" spans="1:5" ht="13.5" customHeight="1" x14ac:dyDescent="0.25">
      <c r="A17" s="106" t="s">
        <v>53</v>
      </c>
      <c r="B17" s="144">
        <v>99.5</v>
      </c>
      <c r="C17" s="144">
        <v>99.8</v>
      </c>
      <c r="D17" s="144">
        <v>98.9</v>
      </c>
      <c r="E17" s="144">
        <v>99.8</v>
      </c>
    </row>
    <row r="18" spans="1:5" ht="13.5" customHeight="1" x14ac:dyDescent="0.25">
      <c r="A18" s="25" t="s">
        <v>151</v>
      </c>
      <c r="B18" s="298">
        <v>105.6</v>
      </c>
      <c r="C18" s="298">
        <v>107.9</v>
      </c>
      <c r="D18" s="298">
        <v>103.6</v>
      </c>
      <c r="E18" s="298">
        <v>104.1</v>
      </c>
    </row>
    <row r="19" spans="1:5" ht="13.5" customHeight="1" x14ac:dyDescent="0.25">
      <c r="A19" s="106" t="s">
        <v>55</v>
      </c>
      <c r="B19" s="177">
        <v>100</v>
      </c>
      <c r="C19" s="324">
        <v>99.5</v>
      </c>
      <c r="D19" s="324">
        <v>99.5</v>
      </c>
      <c r="E19" s="324">
        <v>101.7</v>
      </c>
    </row>
    <row r="20" spans="1:5" ht="13.5" customHeight="1" x14ac:dyDescent="0.25">
      <c r="A20" s="106" t="s">
        <v>30</v>
      </c>
      <c r="B20" s="177">
        <v>99.1</v>
      </c>
      <c r="C20" s="177">
        <v>97.9</v>
      </c>
      <c r="D20" s="177">
        <v>100.2</v>
      </c>
      <c r="E20" s="177">
        <v>100</v>
      </c>
    </row>
    <row r="21" spans="1:5" ht="13.5" customHeight="1" x14ac:dyDescent="0.25">
      <c r="A21" s="106" t="s">
        <v>56</v>
      </c>
      <c r="B21" s="144">
        <v>99.6</v>
      </c>
      <c r="C21" s="177">
        <v>99.2</v>
      </c>
      <c r="D21" s="177">
        <v>99.7</v>
      </c>
      <c r="E21" s="177">
        <v>100</v>
      </c>
    </row>
    <row r="22" spans="1:5" ht="13.5" customHeight="1" x14ac:dyDescent="0.25">
      <c r="A22" s="25" t="s">
        <v>152</v>
      </c>
      <c r="B22" s="177">
        <v>98.8</v>
      </c>
      <c r="C22" s="177">
        <v>97.8</v>
      </c>
      <c r="D22" s="177">
        <v>98.4</v>
      </c>
      <c r="E22" s="177">
        <v>101.6</v>
      </c>
    </row>
    <row r="23" spans="1:5" ht="13.5" customHeight="1" x14ac:dyDescent="0.25">
      <c r="A23" s="21" t="s">
        <v>58</v>
      </c>
      <c r="B23" s="177" t="s">
        <v>698</v>
      </c>
      <c r="C23" s="177" t="s">
        <v>699</v>
      </c>
      <c r="D23" s="174" t="s">
        <v>700</v>
      </c>
      <c r="E23" s="174" t="s">
        <v>701</v>
      </c>
    </row>
    <row r="24" spans="1:5" ht="13.5" customHeight="1" x14ac:dyDescent="0.25">
      <c r="A24" s="25" t="s">
        <v>31</v>
      </c>
      <c r="B24" s="481"/>
      <c r="C24" s="481"/>
      <c r="D24" s="481"/>
      <c r="E24" s="481"/>
    </row>
    <row r="25" spans="1:5" ht="13.5" customHeight="1" x14ac:dyDescent="0.25">
      <c r="A25" s="106" t="s">
        <v>47</v>
      </c>
      <c r="B25" s="177">
        <v>100.6</v>
      </c>
      <c r="C25" s="177">
        <v>101.1</v>
      </c>
      <c r="D25" s="177">
        <v>100.3</v>
      </c>
      <c r="E25" s="144">
        <v>100</v>
      </c>
    </row>
    <row r="26" spans="1:5" ht="13.5" customHeight="1" x14ac:dyDescent="0.25">
      <c r="A26" s="106" t="s">
        <v>48</v>
      </c>
      <c r="B26" s="177">
        <v>100.6</v>
      </c>
      <c r="C26" s="177">
        <v>100.9</v>
      </c>
      <c r="D26" s="177">
        <v>100.4</v>
      </c>
      <c r="E26" s="177">
        <v>100.4</v>
      </c>
    </row>
    <row r="27" spans="1:5" ht="13.5" customHeight="1" x14ac:dyDescent="0.25">
      <c r="A27" s="106" t="s">
        <v>49</v>
      </c>
      <c r="B27" s="177">
        <v>100.8</v>
      </c>
      <c r="C27" s="177">
        <v>101.1</v>
      </c>
      <c r="D27" s="220">
        <v>100.7</v>
      </c>
      <c r="E27" s="177">
        <v>100.3</v>
      </c>
    </row>
    <row r="28" spans="1:5" ht="13.5" customHeight="1" x14ac:dyDescent="0.25">
      <c r="A28" s="25" t="s">
        <v>150</v>
      </c>
      <c r="B28" s="144">
        <v>102</v>
      </c>
      <c r="C28" s="226">
        <v>103.5</v>
      </c>
      <c r="D28" s="177">
        <v>101.3</v>
      </c>
      <c r="E28" s="177">
        <v>100.5</v>
      </c>
    </row>
    <row r="29" spans="1:5" ht="13.5" customHeight="1" x14ac:dyDescent="0.25">
      <c r="A29" s="106" t="s">
        <v>51</v>
      </c>
      <c r="B29" s="177">
        <v>100.4</v>
      </c>
      <c r="C29" s="177">
        <v>100.5</v>
      </c>
      <c r="D29" s="177">
        <v>100.9</v>
      </c>
      <c r="E29" s="177">
        <v>99.7</v>
      </c>
    </row>
    <row r="30" spans="1:5" ht="13.5" customHeight="1" x14ac:dyDescent="0.25">
      <c r="A30" s="106" t="s">
        <v>52</v>
      </c>
      <c r="B30" s="177">
        <v>100.6</v>
      </c>
      <c r="C30" s="177">
        <v>100.4</v>
      </c>
      <c r="D30" s="144">
        <v>101</v>
      </c>
      <c r="E30" s="177">
        <v>100.5</v>
      </c>
    </row>
    <row r="31" spans="1:5" ht="13.5" customHeight="1" x14ac:dyDescent="0.25">
      <c r="A31" s="106" t="s">
        <v>53</v>
      </c>
      <c r="B31" s="177">
        <v>100.4</v>
      </c>
      <c r="C31" s="177">
        <v>100.1</v>
      </c>
      <c r="D31" s="177">
        <v>100.4</v>
      </c>
      <c r="E31" s="177">
        <v>100.9</v>
      </c>
    </row>
    <row r="32" spans="1:5" ht="13.5" customHeight="1" x14ac:dyDescent="0.25">
      <c r="A32" s="25" t="s">
        <v>151</v>
      </c>
      <c r="B32" s="177">
        <v>101.7</v>
      </c>
      <c r="C32" s="177">
        <v>101.8</v>
      </c>
      <c r="D32" s="177">
        <v>102.2</v>
      </c>
      <c r="E32" s="177">
        <v>100.7</v>
      </c>
    </row>
    <row r="33" spans="1:5" ht="13.5" customHeight="1" x14ac:dyDescent="0.25">
      <c r="A33" s="106" t="s">
        <v>55</v>
      </c>
      <c r="B33" s="177">
        <v>100.4</v>
      </c>
      <c r="C33" s="144">
        <v>100</v>
      </c>
      <c r="D33" s="177">
        <v>100.7</v>
      </c>
      <c r="E33" s="177">
        <v>100.7</v>
      </c>
    </row>
    <row r="34" spans="1:5" ht="13.5" customHeight="1" x14ac:dyDescent="0.25">
      <c r="A34" s="106" t="s">
        <v>30</v>
      </c>
      <c r="B34" s="177">
        <v>99.7</v>
      </c>
      <c r="C34" s="144">
        <v>99</v>
      </c>
      <c r="D34" s="177">
        <v>100.5</v>
      </c>
      <c r="E34" s="177">
        <v>99.9</v>
      </c>
    </row>
    <row r="35" spans="1:5" ht="13.5" customHeight="1" x14ac:dyDescent="0.25">
      <c r="A35" s="106" t="s">
        <v>56</v>
      </c>
      <c r="B35" s="177">
        <v>100.7</v>
      </c>
      <c r="C35" s="144">
        <v>101</v>
      </c>
      <c r="D35" s="177">
        <v>100.5</v>
      </c>
      <c r="E35" s="177">
        <v>100.2</v>
      </c>
    </row>
    <row r="36" spans="1:5" ht="13.5" customHeight="1" x14ac:dyDescent="0.25">
      <c r="A36" s="25" t="s">
        <v>152</v>
      </c>
      <c r="B36" s="177">
        <v>100.9</v>
      </c>
      <c r="C36" s="177">
        <v>99.9</v>
      </c>
      <c r="D36" s="177">
        <v>101.7</v>
      </c>
      <c r="E36" s="177">
        <v>101.5</v>
      </c>
    </row>
    <row r="37" spans="1:5" ht="13.5" customHeight="1" x14ac:dyDescent="0.25">
      <c r="A37" s="106" t="s">
        <v>58</v>
      </c>
      <c r="B37" s="144">
        <v>101</v>
      </c>
      <c r="C37" s="177">
        <v>102.3</v>
      </c>
      <c r="D37" s="177">
        <v>100.7</v>
      </c>
      <c r="E37" s="144">
        <v>99</v>
      </c>
    </row>
    <row r="38" spans="1:5" ht="13.5" customHeight="1" x14ac:dyDescent="0.25">
      <c r="A38" s="106" t="s">
        <v>59</v>
      </c>
      <c r="B38" s="177">
        <v>101.3</v>
      </c>
      <c r="C38" s="177">
        <v>101.7</v>
      </c>
      <c r="D38" s="177">
        <v>100.4</v>
      </c>
      <c r="E38" s="177">
        <v>101.8</v>
      </c>
    </row>
    <row r="39" spans="1:5" ht="13.5" customHeight="1" x14ac:dyDescent="0.25">
      <c r="A39" s="106" t="s">
        <v>60</v>
      </c>
      <c r="B39" s="226">
        <v>100.1</v>
      </c>
      <c r="C39" s="226">
        <v>100.7</v>
      </c>
      <c r="D39" s="226">
        <v>99.9</v>
      </c>
      <c r="E39" s="226">
        <v>99.5</v>
      </c>
    </row>
    <row r="40" spans="1:5" ht="13.5" customHeight="1" x14ac:dyDescent="0.25">
      <c r="A40" s="117" t="s">
        <v>153</v>
      </c>
      <c r="B40" s="242">
        <v>102.2</v>
      </c>
      <c r="C40" s="242">
        <v>104.1</v>
      </c>
      <c r="D40" s="242">
        <v>101.3</v>
      </c>
      <c r="E40" s="242">
        <v>100.2</v>
      </c>
    </row>
  </sheetData>
  <mergeCells count="5">
    <mergeCell ref="A1:E1"/>
    <mergeCell ref="A3:E3"/>
    <mergeCell ref="C8:E8"/>
    <mergeCell ref="A7:E7"/>
    <mergeCell ref="A5:E5"/>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ignoredErrors>
    <ignoredError sqref="B23:E2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J7" sqref="J7"/>
    </sheetView>
  </sheetViews>
  <sheetFormatPr defaultRowHeight="13.2" x14ac:dyDescent="0.25"/>
  <cols>
    <col min="1" max="1" width="35.6640625" customWidth="1"/>
    <col min="2" max="2" width="15.44140625" customWidth="1"/>
    <col min="3" max="3" width="15.5546875" customWidth="1"/>
    <col min="4" max="4" width="18.44140625" customWidth="1"/>
  </cols>
  <sheetData>
    <row r="1" spans="1:11" ht="31.95" customHeight="1" x14ac:dyDescent="0.25">
      <c r="A1" s="631" t="s">
        <v>645</v>
      </c>
      <c r="B1" s="631"/>
      <c r="C1" s="631"/>
      <c r="D1" s="631"/>
    </row>
    <row r="2" spans="1:11" x14ac:dyDescent="0.25">
      <c r="A2" s="47"/>
      <c r="B2" s="22"/>
      <c r="C2" s="22"/>
    </row>
    <row r="3" spans="1:11" x14ac:dyDescent="0.25">
      <c r="A3" s="676" t="s">
        <v>177</v>
      </c>
      <c r="B3" s="676"/>
      <c r="C3" s="676"/>
      <c r="D3" s="676"/>
    </row>
    <row r="4" spans="1:11" x14ac:dyDescent="0.25">
      <c r="A4" s="532"/>
      <c r="B4" s="677" t="s">
        <v>667</v>
      </c>
      <c r="C4" s="678"/>
      <c r="D4" s="679"/>
    </row>
    <row r="5" spans="1:11" ht="39.6" x14ac:dyDescent="0.25">
      <c r="A5" s="533"/>
      <c r="B5" s="522" t="s">
        <v>194</v>
      </c>
      <c r="C5" s="167" t="s">
        <v>578</v>
      </c>
      <c r="D5" s="522" t="s">
        <v>556</v>
      </c>
    </row>
    <row r="6" spans="1:11" x14ac:dyDescent="0.25">
      <c r="A6" s="25" t="s">
        <v>178</v>
      </c>
      <c r="B6" s="562">
        <v>100.8</v>
      </c>
      <c r="C6" s="349">
        <v>109.1</v>
      </c>
      <c r="D6" s="349">
        <v>111.8</v>
      </c>
    </row>
    <row r="7" spans="1:11" ht="26.4" x14ac:dyDescent="0.25">
      <c r="A7" s="106" t="s">
        <v>179</v>
      </c>
      <c r="B7" s="129">
        <v>100.9</v>
      </c>
      <c r="C7" s="349">
        <v>108.5</v>
      </c>
      <c r="D7" s="349">
        <v>111.6</v>
      </c>
    </row>
    <row r="8" spans="1:11" x14ac:dyDescent="0.25">
      <c r="A8" s="120" t="s">
        <v>180</v>
      </c>
      <c r="B8" s="129">
        <v>101.2</v>
      </c>
      <c r="C8" s="349">
        <v>104.4</v>
      </c>
      <c r="D8" s="349">
        <v>104.9</v>
      </c>
    </row>
    <row r="9" spans="1:11" ht="26.4" x14ac:dyDescent="0.25">
      <c r="A9" s="120" t="s">
        <v>181</v>
      </c>
      <c r="B9" s="199">
        <v>100.2</v>
      </c>
      <c r="C9" s="349">
        <v>105.9</v>
      </c>
      <c r="D9" s="349">
        <v>107.6</v>
      </c>
    </row>
    <row r="10" spans="1:11" x14ac:dyDescent="0.25">
      <c r="A10" s="120" t="s">
        <v>182</v>
      </c>
      <c r="B10" s="199">
        <v>99.4</v>
      </c>
      <c r="C10" s="349">
        <v>113.2</v>
      </c>
      <c r="D10" s="349">
        <v>114.9</v>
      </c>
    </row>
    <row r="11" spans="1:11" x14ac:dyDescent="0.25">
      <c r="A11" s="120" t="s">
        <v>183</v>
      </c>
      <c r="B11" s="199">
        <v>105.1</v>
      </c>
      <c r="C11" s="349">
        <v>118.7</v>
      </c>
      <c r="D11" s="349">
        <v>123.1</v>
      </c>
    </row>
    <row r="12" spans="1:11" x14ac:dyDescent="0.25">
      <c r="A12" s="120" t="s">
        <v>184</v>
      </c>
      <c r="B12" s="199">
        <v>98.3</v>
      </c>
      <c r="C12" s="349">
        <v>108</v>
      </c>
      <c r="D12" s="349">
        <v>113.8</v>
      </c>
    </row>
    <row r="13" spans="1:11" x14ac:dyDescent="0.25">
      <c r="A13" s="120" t="s">
        <v>185</v>
      </c>
      <c r="B13" s="199">
        <v>101.6</v>
      </c>
      <c r="C13" s="349">
        <v>110</v>
      </c>
      <c r="D13" s="349">
        <v>112.1</v>
      </c>
    </row>
    <row r="14" spans="1:11" x14ac:dyDescent="0.25">
      <c r="A14" s="120" t="s">
        <v>186</v>
      </c>
      <c r="B14" s="199">
        <v>101.5</v>
      </c>
      <c r="C14" s="349">
        <v>113</v>
      </c>
      <c r="D14" s="349">
        <v>115.6</v>
      </c>
    </row>
    <row r="15" spans="1:11" x14ac:dyDescent="0.25">
      <c r="A15" s="188" t="s">
        <v>709</v>
      </c>
      <c r="B15" s="199">
        <v>109.4</v>
      </c>
      <c r="C15" s="349">
        <v>100</v>
      </c>
      <c r="D15" s="349">
        <v>102.8</v>
      </c>
      <c r="E15" s="680"/>
      <c r="F15" s="680"/>
      <c r="G15" s="680"/>
      <c r="H15" s="680"/>
    </row>
    <row r="16" spans="1:11" ht="13.8" x14ac:dyDescent="0.25">
      <c r="A16" s="120" t="s">
        <v>187</v>
      </c>
      <c r="B16" s="199">
        <v>98.6</v>
      </c>
      <c r="C16" s="349">
        <v>122.8</v>
      </c>
      <c r="D16" s="349">
        <v>127.2</v>
      </c>
      <c r="E16" s="406"/>
      <c r="F16" s="406"/>
      <c r="G16" s="406"/>
      <c r="H16" s="406"/>
      <c r="I16" s="406"/>
      <c r="J16" s="406"/>
      <c r="K16" s="406"/>
    </row>
    <row r="17" spans="1:11" ht="13.8" x14ac:dyDescent="0.25">
      <c r="A17" s="120" t="s">
        <v>188</v>
      </c>
      <c r="B17" s="199">
        <v>99.8</v>
      </c>
      <c r="C17" s="349">
        <v>120.6</v>
      </c>
      <c r="D17" s="349">
        <v>122.4</v>
      </c>
      <c r="E17" s="406"/>
      <c r="F17" s="406"/>
      <c r="G17" s="406"/>
      <c r="H17" s="406"/>
      <c r="I17" s="406"/>
      <c r="J17" s="406"/>
      <c r="K17" s="406"/>
    </row>
    <row r="18" spans="1:11" x14ac:dyDescent="0.25">
      <c r="A18" s="120" t="s">
        <v>189</v>
      </c>
      <c r="B18" s="199">
        <v>100.3</v>
      </c>
      <c r="C18" s="349">
        <v>117.8</v>
      </c>
      <c r="D18" s="349">
        <v>122.4</v>
      </c>
    </row>
    <row r="19" spans="1:11" x14ac:dyDescent="0.25">
      <c r="A19" s="120" t="s">
        <v>190</v>
      </c>
      <c r="B19" s="199">
        <v>99.9</v>
      </c>
      <c r="C19" s="349">
        <v>106.5</v>
      </c>
      <c r="D19" s="349">
        <v>112.4</v>
      </c>
    </row>
    <row r="20" spans="1:11" x14ac:dyDescent="0.25">
      <c r="A20" s="120" t="s">
        <v>191</v>
      </c>
      <c r="B20" s="199">
        <v>108.2</v>
      </c>
      <c r="C20" s="349">
        <v>113.2</v>
      </c>
      <c r="D20" s="349">
        <v>127.2</v>
      </c>
    </row>
    <row r="21" spans="1:11" x14ac:dyDescent="0.25">
      <c r="A21" s="120" t="s">
        <v>192</v>
      </c>
      <c r="B21" s="199">
        <v>104.3</v>
      </c>
      <c r="C21" s="349">
        <v>89.4</v>
      </c>
      <c r="D21" s="349">
        <v>96.4</v>
      </c>
    </row>
    <row r="22" spans="1:11" x14ac:dyDescent="0.25">
      <c r="A22" s="606" t="s">
        <v>193</v>
      </c>
      <c r="B22" s="718">
        <v>100.4</v>
      </c>
      <c r="C22" s="350">
        <v>113.7</v>
      </c>
      <c r="D22" s="350">
        <v>113</v>
      </c>
    </row>
  </sheetData>
  <mergeCells count="4">
    <mergeCell ref="A3:D3"/>
    <mergeCell ref="A1:D1"/>
    <mergeCell ref="B4:D4"/>
    <mergeCell ref="E15:H15"/>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zoomScaleNormal="100" workbookViewId="0">
      <selection activeCell="H25" sqref="H25"/>
    </sheetView>
  </sheetViews>
  <sheetFormatPr defaultColWidth="8.88671875" defaultRowHeight="13.2" x14ac:dyDescent="0.25"/>
  <cols>
    <col min="1" max="1" width="28.88671875" style="22" customWidth="1"/>
    <col min="2" max="3" width="29.33203125" style="83" customWidth="1"/>
    <col min="4" max="16384" width="8.88671875" style="22"/>
  </cols>
  <sheetData>
    <row r="1" spans="1:3" ht="21.75" customHeight="1" x14ac:dyDescent="0.25">
      <c r="A1" s="681" t="s">
        <v>398</v>
      </c>
      <c r="B1" s="681"/>
      <c r="C1" s="681"/>
    </row>
    <row r="2" spans="1:3" ht="13.95" customHeight="1" x14ac:dyDescent="0.25">
      <c r="A2" s="267"/>
      <c r="B2" s="267"/>
      <c r="C2" s="267"/>
    </row>
    <row r="3" spans="1:3" x14ac:dyDescent="0.25">
      <c r="A3" s="63"/>
      <c r="B3" s="82"/>
      <c r="C3" s="90" t="s">
        <v>309</v>
      </c>
    </row>
    <row r="4" spans="1:3" ht="28.95" customHeight="1" x14ac:dyDescent="0.25">
      <c r="A4" s="265"/>
      <c r="B4" s="265" t="s">
        <v>403</v>
      </c>
      <c r="C4" s="266" t="s">
        <v>404</v>
      </c>
    </row>
    <row r="5" spans="1:3" ht="13.5" customHeight="1" x14ac:dyDescent="0.25">
      <c r="A5" s="469" t="s">
        <v>554</v>
      </c>
      <c r="B5" s="467"/>
      <c r="C5" s="467"/>
    </row>
    <row r="6" spans="1:3" ht="13.5" customHeight="1" x14ac:dyDescent="0.25">
      <c r="A6" s="196" t="s">
        <v>47</v>
      </c>
      <c r="B6" s="482">
        <v>5695.6</v>
      </c>
      <c r="C6" s="213">
        <v>101</v>
      </c>
    </row>
    <row r="7" spans="1:3" ht="13.5" customHeight="1" x14ac:dyDescent="0.25">
      <c r="A7" s="210" t="s">
        <v>48</v>
      </c>
      <c r="B7" s="237">
        <v>5691.8</v>
      </c>
      <c r="C7" s="237">
        <v>99.9</v>
      </c>
    </row>
    <row r="8" spans="1:3" ht="13.5" customHeight="1" x14ac:dyDescent="0.25">
      <c r="A8" s="210" t="s">
        <v>49</v>
      </c>
      <c r="B8" s="237">
        <v>6266.6</v>
      </c>
      <c r="C8" s="237">
        <v>110.1</v>
      </c>
    </row>
    <row r="9" spans="1:3" ht="13.5" customHeight="1" x14ac:dyDescent="0.25">
      <c r="A9" s="210" t="s">
        <v>51</v>
      </c>
      <c r="B9" s="253">
        <v>6467</v>
      </c>
      <c r="C9" s="237">
        <v>103.2</v>
      </c>
    </row>
    <row r="10" spans="1:3" ht="13.5" customHeight="1" x14ac:dyDescent="0.25">
      <c r="A10" s="210" t="s">
        <v>52</v>
      </c>
      <c r="B10" s="253">
        <v>6580.7</v>
      </c>
      <c r="C10" s="237">
        <v>101.8</v>
      </c>
    </row>
    <row r="11" spans="1:3" ht="13.5" customHeight="1" x14ac:dyDescent="0.25">
      <c r="A11" s="210" t="s">
        <v>53</v>
      </c>
      <c r="B11" s="253">
        <v>6672.33</v>
      </c>
      <c r="C11" s="237">
        <v>101.4</v>
      </c>
    </row>
    <row r="12" spans="1:3" ht="13.5" customHeight="1" x14ac:dyDescent="0.25">
      <c r="A12" s="210" t="s">
        <v>55</v>
      </c>
      <c r="B12" s="325">
        <v>6511.3</v>
      </c>
      <c r="C12" s="325">
        <v>97.6</v>
      </c>
    </row>
    <row r="13" spans="1:3" ht="13.5" customHeight="1" x14ac:dyDescent="0.25">
      <c r="A13" s="210" t="s">
        <v>30</v>
      </c>
      <c r="B13" s="371">
        <v>6089.3</v>
      </c>
      <c r="C13" s="371">
        <v>93.5</v>
      </c>
    </row>
    <row r="14" spans="1:3" ht="13.5" customHeight="1" x14ac:dyDescent="0.25">
      <c r="A14" s="210" t="s">
        <v>56</v>
      </c>
      <c r="B14" s="325">
        <v>5903.8</v>
      </c>
      <c r="C14" s="253">
        <v>97</v>
      </c>
    </row>
    <row r="15" spans="1:3" ht="13.5" customHeight="1" x14ac:dyDescent="0.25">
      <c r="A15" s="211" t="s">
        <v>58</v>
      </c>
      <c r="B15" s="325">
        <v>5944.7</v>
      </c>
      <c r="C15" s="325">
        <v>100.7</v>
      </c>
    </row>
    <row r="16" spans="1:3" ht="13.5" customHeight="1" x14ac:dyDescent="0.25">
      <c r="A16" s="314" t="s">
        <v>31</v>
      </c>
      <c r="B16" s="478"/>
      <c r="C16" s="478"/>
    </row>
    <row r="17" spans="1:3" ht="13.5" customHeight="1" x14ac:dyDescent="0.25">
      <c r="A17" s="210" t="s">
        <v>47</v>
      </c>
      <c r="B17" s="213">
        <v>4891.8</v>
      </c>
      <c r="C17" s="213">
        <v>101</v>
      </c>
    </row>
    <row r="18" spans="1:3" ht="13.5" customHeight="1" x14ac:dyDescent="0.25">
      <c r="A18" s="210" t="s">
        <v>48</v>
      </c>
      <c r="B18" s="213">
        <v>4965.3999999999996</v>
      </c>
      <c r="C18" s="213">
        <v>101.5</v>
      </c>
    </row>
    <row r="19" spans="1:3" ht="13.5" customHeight="1" x14ac:dyDescent="0.25">
      <c r="A19" s="210" t="s">
        <v>49</v>
      </c>
      <c r="B19" s="213">
        <v>5127.8</v>
      </c>
      <c r="C19" s="213">
        <v>103.3</v>
      </c>
    </row>
    <row r="20" spans="1:3" ht="13.5" customHeight="1" x14ac:dyDescent="0.25">
      <c r="A20" s="210" t="s">
        <v>51</v>
      </c>
      <c r="B20" s="213">
        <v>5187.8</v>
      </c>
      <c r="C20" s="213">
        <v>101.2</v>
      </c>
    </row>
    <row r="21" spans="1:3" ht="13.5" customHeight="1" x14ac:dyDescent="0.25">
      <c r="A21" s="210" t="s">
        <v>52</v>
      </c>
      <c r="B21" s="213">
        <v>5441.2</v>
      </c>
      <c r="C21" s="213">
        <v>104.9</v>
      </c>
    </row>
    <row r="22" spans="1:3" ht="13.5" customHeight="1" x14ac:dyDescent="0.25">
      <c r="A22" s="210" t="s">
        <v>53</v>
      </c>
      <c r="B22" s="213">
        <v>5565.1</v>
      </c>
      <c r="C22" s="213">
        <v>102.3</v>
      </c>
    </row>
    <row r="23" spans="1:3" ht="13.5" customHeight="1" x14ac:dyDescent="0.25">
      <c r="A23" s="210" t="s">
        <v>55</v>
      </c>
      <c r="B23" s="213">
        <v>5562.2</v>
      </c>
      <c r="C23" s="213">
        <v>100</v>
      </c>
    </row>
    <row r="24" spans="1:3" ht="13.5" customHeight="1" x14ac:dyDescent="0.25">
      <c r="A24" s="210" t="s">
        <v>30</v>
      </c>
      <c r="B24" s="213">
        <v>5290.9</v>
      </c>
      <c r="C24" s="213">
        <v>95.1</v>
      </c>
    </row>
    <row r="25" spans="1:3" ht="13.5" customHeight="1" x14ac:dyDescent="0.25">
      <c r="A25" s="210" t="s">
        <v>56</v>
      </c>
      <c r="B25" s="213">
        <v>5209.7</v>
      </c>
      <c r="C25" s="213">
        <v>98.5</v>
      </c>
    </row>
    <row r="26" spans="1:3" ht="13.5" customHeight="1" x14ac:dyDescent="0.25">
      <c r="A26" s="211" t="s">
        <v>58</v>
      </c>
      <c r="B26" s="213">
        <v>5325.8</v>
      </c>
      <c r="C26" s="213">
        <v>102.2</v>
      </c>
    </row>
    <row r="27" spans="1:3" ht="13.5" customHeight="1" x14ac:dyDescent="0.25">
      <c r="A27" s="211" t="s">
        <v>59</v>
      </c>
      <c r="B27" s="213">
        <v>5505</v>
      </c>
      <c r="C27" s="213">
        <v>103.4</v>
      </c>
    </row>
    <row r="28" spans="1:3" ht="13.5" customHeight="1" x14ac:dyDescent="0.25">
      <c r="A28" s="212" t="s">
        <v>60</v>
      </c>
      <c r="B28" s="483">
        <v>5557.1</v>
      </c>
      <c r="C28" s="214">
        <v>101</v>
      </c>
    </row>
    <row r="29" spans="1:3" ht="15" customHeight="1" x14ac:dyDescent="0.2"/>
    <row r="30" spans="1:3" ht="15" customHeight="1" x14ac:dyDescent="0.2"/>
    <row r="31" spans="1:3" ht="15" customHeight="1" x14ac:dyDescent="0.2"/>
    <row r="32" spans="1:3" ht="15" customHeight="1" x14ac:dyDescent="0.2"/>
    <row r="33" spans="2:3" ht="15" customHeight="1" x14ac:dyDescent="0.2"/>
    <row r="34" spans="2:3" ht="15" customHeight="1" x14ac:dyDescent="0.25"/>
    <row r="35" spans="2:3" ht="15" customHeight="1" x14ac:dyDescent="0.25"/>
    <row r="36" spans="2:3" ht="15" customHeight="1" x14ac:dyDescent="0.25"/>
    <row r="37" spans="2:3" ht="15" customHeight="1" x14ac:dyDescent="0.25"/>
    <row r="38" spans="2:3" ht="15" customHeight="1" x14ac:dyDescent="0.25"/>
    <row r="39" spans="2:3" ht="13.2" customHeight="1" x14ac:dyDescent="0.25"/>
    <row r="40" spans="2:3" x14ac:dyDescent="0.25">
      <c r="B40" s="22"/>
      <c r="C40" s="22"/>
    </row>
  </sheetData>
  <mergeCells count="1">
    <mergeCell ref="A1:C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sqref="A1:D1"/>
    </sheetView>
  </sheetViews>
  <sheetFormatPr defaultRowHeight="13.2" x14ac:dyDescent="0.25"/>
  <cols>
    <col min="1" max="1" width="34.6640625" customWidth="1"/>
    <col min="2" max="3" width="16.88671875" customWidth="1"/>
    <col min="4" max="4" width="19" customWidth="1"/>
  </cols>
  <sheetData>
    <row r="1" spans="1:4" ht="30.75" customHeight="1" x14ac:dyDescent="0.25">
      <c r="A1" s="631" t="s">
        <v>598</v>
      </c>
      <c r="B1" s="631"/>
      <c r="C1" s="631"/>
      <c r="D1" s="631"/>
    </row>
    <row r="2" spans="1:4" ht="12.75" x14ac:dyDescent="0.2">
      <c r="A2" s="47"/>
      <c r="B2" s="22"/>
      <c r="C2" s="22"/>
    </row>
    <row r="3" spans="1:4" x14ac:dyDescent="0.25">
      <c r="A3" s="676" t="s">
        <v>177</v>
      </c>
      <c r="B3" s="676"/>
      <c r="C3" s="676"/>
      <c r="D3" s="676"/>
    </row>
    <row r="4" spans="1:4" x14ac:dyDescent="0.25">
      <c r="A4" s="527"/>
      <c r="B4" s="677" t="s">
        <v>667</v>
      </c>
      <c r="C4" s="678"/>
      <c r="D4" s="679"/>
    </row>
    <row r="5" spans="1:4" ht="39.6" x14ac:dyDescent="0.25">
      <c r="A5" s="528"/>
      <c r="B5" s="522" t="s">
        <v>194</v>
      </c>
      <c r="C5" s="167" t="s">
        <v>578</v>
      </c>
      <c r="D5" s="522" t="s">
        <v>556</v>
      </c>
    </row>
    <row r="6" spans="1:4" x14ac:dyDescent="0.25">
      <c r="A6" s="86" t="s">
        <v>196</v>
      </c>
      <c r="B6" s="562">
        <v>99.7</v>
      </c>
      <c r="C6" s="349">
        <v>104.6</v>
      </c>
      <c r="D6" s="349">
        <v>104.8</v>
      </c>
    </row>
    <row r="7" spans="1:4" x14ac:dyDescent="0.25">
      <c r="A7" s="108" t="s">
        <v>197</v>
      </c>
      <c r="B7" s="129">
        <v>97</v>
      </c>
      <c r="C7" s="349">
        <v>94.4</v>
      </c>
      <c r="D7" s="349">
        <v>93.3</v>
      </c>
    </row>
    <row r="8" spans="1:4" x14ac:dyDescent="0.25">
      <c r="A8" s="108" t="s">
        <v>198</v>
      </c>
      <c r="B8" s="129">
        <v>99.6</v>
      </c>
      <c r="C8" s="349">
        <v>101.9</v>
      </c>
      <c r="D8" s="349">
        <v>99.6</v>
      </c>
    </row>
    <row r="9" spans="1:4" x14ac:dyDescent="0.25">
      <c r="A9" s="108" t="s">
        <v>199</v>
      </c>
      <c r="B9" s="129">
        <v>100.3</v>
      </c>
      <c r="C9" s="349">
        <v>115</v>
      </c>
      <c r="D9" s="349">
        <v>115</v>
      </c>
    </row>
    <row r="10" spans="1:4" x14ac:dyDescent="0.25">
      <c r="A10" s="108" t="s">
        <v>200</v>
      </c>
      <c r="B10" s="129">
        <v>98.5</v>
      </c>
      <c r="C10" s="349">
        <v>94.1</v>
      </c>
      <c r="D10" s="349">
        <v>91.8</v>
      </c>
    </row>
    <row r="11" spans="1:4" x14ac:dyDescent="0.25">
      <c r="A11" s="108" t="s">
        <v>201</v>
      </c>
      <c r="B11" s="129">
        <v>101.2</v>
      </c>
      <c r="C11" s="349">
        <v>108</v>
      </c>
      <c r="D11" s="349">
        <v>108</v>
      </c>
    </row>
    <row r="12" spans="1:4" x14ac:dyDescent="0.25">
      <c r="A12" s="108" t="s">
        <v>202</v>
      </c>
      <c r="B12" s="129">
        <v>99.8</v>
      </c>
      <c r="C12" s="349">
        <v>106.4</v>
      </c>
      <c r="D12" s="349">
        <v>107</v>
      </c>
    </row>
    <row r="13" spans="1:4" x14ac:dyDescent="0.25">
      <c r="A13" s="108" t="s">
        <v>203</v>
      </c>
      <c r="B13" s="129">
        <v>101.7</v>
      </c>
      <c r="C13" s="349">
        <v>92.9</v>
      </c>
      <c r="D13" s="349">
        <v>93.8</v>
      </c>
    </row>
    <row r="14" spans="1:4" x14ac:dyDescent="0.25">
      <c r="A14" s="108" t="s">
        <v>204</v>
      </c>
      <c r="B14" s="129">
        <v>100.4</v>
      </c>
      <c r="C14" s="349">
        <v>101.7</v>
      </c>
      <c r="D14" s="349">
        <v>102.9</v>
      </c>
    </row>
    <row r="15" spans="1:4" x14ac:dyDescent="0.25">
      <c r="A15" s="108" t="s">
        <v>205</v>
      </c>
      <c r="B15" s="129">
        <v>100.5</v>
      </c>
      <c r="C15" s="349">
        <v>108</v>
      </c>
      <c r="D15" s="349">
        <v>109.1</v>
      </c>
    </row>
    <row r="16" spans="1:4" x14ac:dyDescent="0.25">
      <c r="A16" s="108" t="s">
        <v>206</v>
      </c>
      <c r="B16" s="129">
        <v>100.5</v>
      </c>
      <c r="C16" s="349">
        <v>115.6</v>
      </c>
      <c r="D16" s="349">
        <v>112.3</v>
      </c>
    </row>
    <row r="17" spans="1:4" ht="26.4" x14ac:dyDescent="0.25">
      <c r="A17" s="108" t="s">
        <v>207</v>
      </c>
      <c r="B17" s="129">
        <v>102.5</v>
      </c>
      <c r="C17" s="349">
        <v>114</v>
      </c>
      <c r="D17" s="349">
        <v>114</v>
      </c>
    </row>
    <row r="18" spans="1:4" x14ac:dyDescent="0.25">
      <c r="A18" s="108" t="s">
        <v>208</v>
      </c>
      <c r="B18" s="129">
        <v>100.1</v>
      </c>
      <c r="C18" s="349">
        <v>99</v>
      </c>
      <c r="D18" s="349">
        <v>98.6</v>
      </c>
    </row>
    <row r="19" spans="1:4" x14ac:dyDescent="0.25">
      <c r="A19" s="270" t="s">
        <v>209</v>
      </c>
      <c r="B19" s="400">
        <v>98.6</v>
      </c>
      <c r="C19" s="350">
        <v>105.6</v>
      </c>
      <c r="D19" s="350">
        <v>107.2</v>
      </c>
    </row>
  </sheetData>
  <mergeCells count="3">
    <mergeCell ref="B4:D4"/>
    <mergeCell ref="A1:D1"/>
    <mergeCell ref="A3:D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sqref="A1:D1"/>
    </sheetView>
  </sheetViews>
  <sheetFormatPr defaultRowHeight="13.2" x14ac:dyDescent="0.25"/>
  <cols>
    <col min="1" max="1" width="34.44140625" customWidth="1"/>
    <col min="2" max="2" width="15" customWidth="1"/>
    <col min="3" max="3" width="19" customWidth="1"/>
    <col min="4" max="4" width="18.33203125" customWidth="1"/>
  </cols>
  <sheetData>
    <row r="1" spans="1:9" ht="13.95" customHeight="1" x14ac:dyDescent="0.25">
      <c r="A1" s="631" t="s">
        <v>210</v>
      </c>
      <c r="B1" s="631"/>
      <c r="C1" s="631"/>
      <c r="D1" s="631"/>
    </row>
    <row r="2" spans="1:9" ht="12.75" x14ac:dyDescent="0.2">
      <c r="A2" s="47"/>
      <c r="B2" s="22"/>
      <c r="C2" s="22"/>
    </row>
    <row r="3" spans="1:9" x14ac:dyDescent="0.25">
      <c r="A3" s="676" t="s">
        <v>177</v>
      </c>
      <c r="B3" s="676"/>
      <c r="C3" s="676"/>
      <c r="D3" s="676"/>
    </row>
    <row r="4" spans="1:9" x14ac:dyDescent="0.25">
      <c r="A4" s="527"/>
      <c r="B4" s="677" t="s">
        <v>667</v>
      </c>
      <c r="C4" s="678"/>
      <c r="D4" s="679"/>
    </row>
    <row r="5" spans="1:9" ht="43.5" customHeight="1" x14ac:dyDescent="0.25">
      <c r="A5" s="528"/>
      <c r="B5" s="522" t="s">
        <v>194</v>
      </c>
      <c r="C5" s="167" t="s">
        <v>578</v>
      </c>
      <c r="D5" s="522" t="s">
        <v>556</v>
      </c>
    </row>
    <row r="6" spans="1:9" x14ac:dyDescent="0.25">
      <c r="A6" s="526" t="s">
        <v>211</v>
      </c>
      <c r="B6" s="349">
        <v>100.5</v>
      </c>
      <c r="C6" s="349">
        <v>109.3</v>
      </c>
      <c r="D6" s="349">
        <v>110.7</v>
      </c>
    </row>
    <row r="7" spans="1:9" x14ac:dyDescent="0.25">
      <c r="A7" s="30" t="s">
        <v>212</v>
      </c>
      <c r="B7" s="349">
        <v>100.3</v>
      </c>
      <c r="C7" s="349">
        <v>109.9</v>
      </c>
      <c r="D7" s="349">
        <v>114.4</v>
      </c>
    </row>
    <row r="8" spans="1:9" x14ac:dyDescent="0.25">
      <c r="A8" s="195" t="s">
        <v>213</v>
      </c>
      <c r="B8" s="349">
        <v>98.1</v>
      </c>
      <c r="C8" s="349">
        <v>102.6</v>
      </c>
      <c r="D8" s="349">
        <v>107.5</v>
      </c>
      <c r="E8" s="364"/>
      <c r="F8" s="364"/>
      <c r="G8" s="364"/>
      <c r="H8" s="364"/>
      <c r="I8" s="364"/>
    </row>
    <row r="9" spans="1:9" x14ac:dyDescent="0.25">
      <c r="A9" s="195" t="s">
        <v>214</v>
      </c>
      <c r="B9" s="349">
        <v>100.8</v>
      </c>
      <c r="C9" s="349">
        <v>109.4</v>
      </c>
      <c r="D9" s="349">
        <v>113.6</v>
      </c>
    </row>
    <row r="10" spans="1:9" ht="26.4" x14ac:dyDescent="0.25">
      <c r="A10" s="195" t="s">
        <v>559</v>
      </c>
      <c r="B10" s="349">
        <v>100</v>
      </c>
      <c r="C10" s="349">
        <v>106.1</v>
      </c>
      <c r="D10" s="349">
        <v>106.3</v>
      </c>
    </row>
    <row r="11" spans="1:9" x14ac:dyDescent="0.25">
      <c r="A11" s="195" t="s">
        <v>215</v>
      </c>
      <c r="B11" s="349">
        <v>100.1</v>
      </c>
      <c r="C11" s="349">
        <v>103.9</v>
      </c>
      <c r="D11" s="349">
        <v>106.3</v>
      </c>
    </row>
    <row r="12" spans="1:9" x14ac:dyDescent="0.25">
      <c r="A12" s="30" t="s">
        <v>216</v>
      </c>
      <c r="B12" s="349">
        <v>100</v>
      </c>
      <c r="C12" s="349">
        <v>109.9</v>
      </c>
      <c r="D12" s="349">
        <v>111.6</v>
      </c>
    </row>
    <row r="13" spans="1:9" x14ac:dyDescent="0.25">
      <c r="A13" s="30" t="s">
        <v>217</v>
      </c>
      <c r="B13" s="349">
        <v>99.8</v>
      </c>
      <c r="C13" s="349">
        <v>146</v>
      </c>
      <c r="D13" s="349">
        <v>147.30000000000001</v>
      </c>
    </row>
    <row r="14" spans="1:9" x14ac:dyDescent="0.25">
      <c r="A14" s="30" t="s">
        <v>218</v>
      </c>
      <c r="B14" s="349">
        <v>99.9</v>
      </c>
      <c r="C14" s="349">
        <v>110</v>
      </c>
      <c r="D14" s="349">
        <v>111.2</v>
      </c>
    </row>
    <row r="15" spans="1:9" x14ac:dyDescent="0.25">
      <c r="A15" s="36" t="s">
        <v>219</v>
      </c>
      <c r="B15" s="350">
        <v>100</v>
      </c>
      <c r="C15" s="350">
        <v>102.7</v>
      </c>
      <c r="D15" s="350">
        <v>102.7</v>
      </c>
    </row>
    <row r="16" spans="1:9" ht="12.75" x14ac:dyDescent="0.2">
      <c r="B16" s="240"/>
      <c r="C16" s="240"/>
    </row>
  </sheetData>
  <mergeCells count="3">
    <mergeCell ref="B4:D4"/>
    <mergeCell ref="A3:D3"/>
    <mergeCell ref="A1:D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D1"/>
    </sheetView>
  </sheetViews>
  <sheetFormatPr defaultRowHeight="13.2" x14ac:dyDescent="0.25"/>
  <cols>
    <col min="1" max="1" width="37.33203125" customWidth="1"/>
    <col min="2" max="2" width="15.6640625" customWidth="1"/>
    <col min="3" max="3" width="16.33203125" customWidth="1"/>
    <col min="4" max="4" width="19.5546875" customWidth="1"/>
  </cols>
  <sheetData>
    <row r="1" spans="1:4" ht="19.2" customHeight="1" x14ac:dyDescent="0.25">
      <c r="A1" s="631" t="s">
        <v>220</v>
      </c>
      <c r="B1" s="631"/>
      <c r="C1" s="631"/>
      <c r="D1" s="631"/>
    </row>
    <row r="2" spans="1:4" ht="12.75" customHeight="1" x14ac:dyDescent="0.2">
      <c r="A2" s="47"/>
      <c r="B2" s="22"/>
      <c r="C2" s="22"/>
    </row>
    <row r="3" spans="1:4" x14ac:dyDescent="0.25">
      <c r="A3" s="676" t="s">
        <v>177</v>
      </c>
      <c r="B3" s="676"/>
      <c r="C3" s="676"/>
      <c r="D3" s="676"/>
    </row>
    <row r="4" spans="1:4" x14ac:dyDescent="0.25">
      <c r="A4" s="527"/>
      <c r="B4" s="677" t="s">
        <v>667</v>
      </c>
      <c r="C4" s="678"/>
      <c r="D4" s="679"/>
    </row>
    <row r="5" spans="1:4" ht="40.200000000000003" customHeight="1" x14ac:dyDescent="0.25">
      <c r="A5" s="528"/>
      <c r="B5" s="522" t="s">
        <v>194</v>
      </c>
      <c r="C5" s="167" t="s">
        <v>578</v>
      </c>
      <c r="D5" s="522" t="s">
        <v>556</v>
      </c>
    </row>
    <row r="6" spans="1:4" ht="15" customHeight="1" x14ac:dyDescent="0.25">
      <c r="A6" s="152" t="s">
        <v>221</v>
      </c>
      <c r="B6" s="349">
        <v>100</v>
      </c>
      <c r="C6" s="349">
        <v>103</v>
      </c>
      <c r="D6" s="349">
        <v>103.6</v>
      </c>
    </row>
    <row r="7" spans="1:4" ht="39" customHeight="1" x14ac:dyDescent="0.25">
      <c r="A7" s="30" t="s">
        <v>222</v>
      </c>
      <c r="B7" s="349">
        <v>100</v>
      </c>
      <c r="C7" s="349">
        <v>109</v>
      </c>
      <c r="D7" s="349">
        <v>109</v>
      </c>
    </row>
    <row r="8" spans="1:4" ht="42.75" customHeight="1" x14ac:dyDescent="0.25">
      <c r="A8" s="30" t="s">
        <v>223</v>
      </c>
      <c r="B8" s="349">
        <v>100</v>
      </c>
      <c r="C8" s="349">
        <v>105.9</v>
      </c>
      <c r="D8" s="349">
        <v>105.9</v>
      </c>
    </row>
    <row r="9" spans="1:4" ht="39.6" x14ac:dyDescent="0.25">
      <c r="A9" s="30" t="s">
        <v>224</v>
      </c>
      <c r="B9" s="349">
        <v>100</v>
      </c>
      <c r="C9" s="349">
        <v>103.5</v>
      </c>
      <c r="D9" s="349">
        <v>103.5</v>
      </c>
    </row>
    <row r="10" spans="1:4" ht="13.95" customHeight="1" x14ac:dyDescent="0.25">
      <c r="A10" s="153" t="s">
        <v>225</v>
      </c>
      <c r="B10" s="349">
        <v>100</v>
      </c>
      <c r="C10" s="349">
        <v>107.6</v>
      </c>
      <c r="D10" s="349">
        <v>107.6</v>
      </c>
    </row>
    <row r="11" spans="1:4" ht="15" customHeight="1" x14ac:dyDescent="0.25">
      <c r="A11" s="30" t="s">
        <v>226</v>
      </c>
      <c r="B11" s="349">
        <v>100</v>
      </c>
      <c r="C11" s="349">
        <v>110.7</v>
      </c>
      <c r="D11" s="349">
        <v>110.7</v>
      </c>
    </row>
    <row r="12" spans="1:4" ht="15" customHeight="1" x14ac:dyDescent="0.25">
      <c r="A12" s="30" t="s">
        <v>227</v>
      </c>
      <c r="B12" s="349">
        <v>100</v>
      </c>
      <c r="C12" s="349">
        <v>111</v>
      </c>
      <c r="D12" s="349">
        <v>111</v>
      </c>
    </row>
    <row r="13" spans="1:4" ht="15" customHeight="1" x14ac:dyDescent="0.25">
      <c r="A13" s="30" t="s">
        <v>228</v>
      </c>
      <c r="B13" s="349">
        <v>100</v>
      </c>
      <c r="C13" s="349">
        <v>108.6</v>
      </c>
      <c r="D13" s="349">
        <v>108.6</v>
      </c>
    </row>
    <row r="14" spans="1:4" ht="15" customHeight="1" x14ac:dyDescent="0.25">
      <c r="A14" s="30" t="s">
        <v>229</v>
      </c>
      <c r="B14" s="349">
        <v>100</v>
      </c>
      <c r="C14" s="349">
        <v>111.1</v>
      </c>
      <c r="D14" s="349">
        <v>111.1</v>
      </c>
    </row>
    <row r="15" spans="1:4" ht="15" customHeight="1" x14ac:dyDescent="0.25">
      <c r="A15" s="30" t="s">
        <v>230</v>
      </c>
      <c r="B15" s="129">
        <v>100</v>
      </c>
      <c r="C15" s="349">
        <v>103</v>
      </c>
      <c r="D15" s="349">
        <v>103</v>
      </c>
    </row>
    <row r="16" spans="1:4" ht="15" customHeight="1" x14ac:dyDescent="0.25">
      <c r="A16" s="36" t="s">
        <v>231</v>
      </c>
      <c r="B16" s="400">
        <v>100</v>
      </c>
      <c r="C16" s="350">
        <v>103.3</v>
      </c>
      <c r="D16" s="350">
        <v>103.3</v>
      </c>
    </row>
  </sheetData>
  <mergeCells count="3">
    <mergeCell ref="B4:D4"/>
    <mergeCell ref="A3:D3"/>
    <mergeCell ref="A1:D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sqref="A1:D1"/>
    </sheetView>
  </sheetViews>
  <sheetFormatPr defaultRowHeight="13.2" x14ac:dyDescent="0.25"/>
  <cols>
    <col min="1" max="1" width="36.44140625" customWidth="1"/>
    <col min="2" max="2" width="17" customWidth="1"/>
    <col min="3" max="3" width="16.88671875" customWidth="1"/>
    <col min="4" max="4" width="17.109375" customWidth="1"/>
  </cols>
  <sheetData>
    <row r="1" spans="1:4" ht="31.2" customHeight="1" x14ac:dyDescent="0.25">
      <c r="A1" s="682" t="s">
        <v>646</v>
      </c>
      <c r="B1" s="632"/>
      <c r="C1" s="632"/>
      <c r="D1" s="632"/>
    </row>
    <row r="2" spans="1:4" ht="12.75" x14ac:dyDescent="0.2">
      <c r="A2" s="41"/>
      <c r="B2" s="22"/>
      <c r="C2" s="22"/>
      <c r="D2" s="22"/>
    </row>
    <row r="3" spans="1:4" x14ac:dyDescent="0.25">
      <c r="A3" s="676" t="s">
        <v>244</v>
      </c>
      <c r="B3" s="674"/>
      <c r="C3" s="674"/>
      <c r="D3" s="674"/>
    </row>
    <row r="4" spans="1:4" x14ac:dyDescent="0.25">
      <c r="A4" s="205"/>
      <c r="B4" s="275" t="s">
        <v>663</v>
      </c>
      <c r="C4" s="646" t="s">
        <v>245</v>
      </c>
      <c r="D4" s="647"/>
    </row>
    <row r="5" spans="1:4" x14ac:dyDescent="0.25">
      <c r="A5" s="206"/>
      <c r="B5" s="134"/>
      <c r="C5" s="265" t="s">
        <v>668</v>
      </c>
      <c r="D5" s="18" t="s">
        <v>557</v>
      </c>
    </row>
    <row r="6" spans="1:4" x14ac:dyDescent="0.25">
      <c r="A6" s="148" t="s">
        <v>204</v>
      </c>
      <c r="B6" s="548">
        <v>50.9</v>
      </c>
      <c r="C6" s="549">
        <v>49.24</v>
      </c>
      <c r="D6" s="351">
        <v>50.04</v>
      </c>
    </row>
    <row r="7" spans="1:4" x14ac:dyDescent="0.25">
      <c r="A7" s="271" t="s">
        <v>160</v>
      </c>
      <c r="B7" s="352"/>
      <c r="C7" s="352"/>
      <c r="D7" s="351"/>
    </row>
    <row r="8" spans="1:4" x14ac:dyDescent="0.25">
      <c r="A8" s="272" t="s">
        <v>246</v>
      </c>
      <c r="B8" s="549">
        <v>46.28</v>
      </c>
      <c r="C8" s="549">
        <v>45.44</v>
      </c>
      <c r="D8" s="351">
        <v>46</v>
      </c>
    </row>
    <row r="9" spans="1:4" x14ac:dyDescent="0.25">
      <c r="A9" s="272" t="s">
        <v>247</v>
      </c>
      <c r="B9" s="549">
        <v>50.74</v>
      </c>
      <c r="C9" s="548">
        <v>49.6</v>
      </c>
      <c r="D9" s="351">
        <v>50.03</v>
      </c>
    </row>
    <row r="10" spans="1:4" x14ac:dyDescent="0.25">
      <c r="A10" s="272" t="s">
        <v>248</v>
      </c>
      <c r="B10" s="549">
        <v>61.15</v>
      </c>
      <c r="C10" s="549">
        <v>56.85</v>
      </c>
      <c r="D10" s="351">
        <v>58.78</v>
      </c>
    </row>
    <row r="11" spans="1:4" x14ac:dyDescent="0.25">
      <c r="A11" s="273" t="s">
        <v>249</v>
      </c>
      <c r="B11" s="549">
        <v>55.95</v>
      </c>
      <c r="C11" s="548">
        <v>51</v>
      </c>
      <c r="D11" s="351">
        <v>54.42</v>
      </c>
    </row>
    <row r="12" spans="1:4" x14ac:dyDescent="0.25">
      <c r="A12" s="146" t="s">
        <v>399</v>
      </c>
      <c r="B12" s="550">
        <v>18.579999999999998</v>
      </c>
      <c r="C12" s="551">
        <v>31</v>
      </c>
      <c r="D12" s="423">
        <v>29.07</v>
      </c>
    </row>
    <row r="14" spans="1:4" ht="15" x14ac:dyDescent="0.2">
      <c r="A14" s="268"/>
      <c r="B14" s="268"/>
      <c r="C14" s="268"/>
      <c r="D14" s="268"/>
    </row>
  </sheetData>
  <mergeCells count="3">
    <mergeCell ref="A1:D1"/>
    <mergeCell ref="A3:D3"/>
    <mergeCell ref="C4:D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J20" sqref="J20"/>
    </sheetView>
  </sheetViews>
  <sheetFormatPr defaultRowHeight="13.2" x14ac:dyDescent="0.25"/>
  <cols>
    <col min="1" max="1" width="32.33203125" customWidth="1"/>
    <col min="2" max="2" width="17.44140625" customWidth="1"/>
    <col min="3" max="3" width="17.6640625" customWidth="1"/>
    <col min="4" max="4" width="20.88671875" customWidth="1"/>
    <col min="5" max="5" width="10.44140625" customWidth="1"/>
  </cols>
  <sheetData>
    <row r="1" spans="1:17" ht="16.2" customHeight="1" x14ac:dyDescent="0.25">
      <c r="A1" s="682" t="s">
        <v>401</v>
      </c>
      <c r="B1" s="682"/>
      <c r="C1" s="682"/>
      <c r="D1" s="682"/>
    </row>
    <row r="2" spans="1:17" ht="12.75" x14ac:dyDescent="0.2">
      <c r="A2" s="54"/>
      <c r="B2" s="22"/>
      <c r="C2" s="22"/>
    </row>
    <row r="3" spans="1:17" x14ac:dyDescent="0.25">
      <c r="A3" s="683" t="s">
        <v>177</v>
      </c>
      <c r="B3" s="674"/>
      <c r="C3" s="674"/>
      <c r="D3" s="674"/>
    </row>
    <row r="4" spans="1:17" ht="14.4" customHeight="1" x14ac:dyDescent="0.25">
      <c r="A4" s="205"/>
      <c r="B4" s="684" t="s">
        <v>669</v>
      </c>
      <c r="C4" s="685"/>
      <c r="D4" s="686"/>
    </row>
    <row r="5" spans="1:17" ht="44.4" customHeight="1" x14ac:dyDescent="0.25">
      <c r="A5" s="206"/>
      <c r="B5" s="348" t="s">
        <v>583</v>
      </c>
      <c r="C5" s="167" t="s">
        <v>578</v>
      </c>
      <c r="D5" s="348" t="s">
        <v>579</v>
      </c>
    </row>
    <row r="6" spans="1:17" x14ac:dyDescent="0.25">
      <c r="A6" s="115" t="s">
        <v>204</v>
      </c>
      <c r="B6" s="44">
        <v>100.4</v>
      </c>
      <c r="C6" s="44">
        <v>101.7</v>
      </c>
      <c r="D6" s="42">
        <v>102.9</v>
      </c>
    </row>
    <row r="7" spans="1:17" x14ac:dyDescent="0.25">
      <c r="A7" s="271" t="s">
        <v>160</v>
      </c>
      <c r="B7" s="44"/>
      <c r="C7" s="44"/>
      <c r="D7" s="42"/>
    </row>
    <row r="8" spans="1:17" x14ac:dyDescent="0.25">
      <c r="A8" s="272" t="s">
        <v>246</v>
      </c>
      <c r="B8" s="549">
        <v>100.4</v>
      </c>
      <c r="C8" s="549">
        <v>100.8</v>
      </c>
      <c r="D8" s="42">
        <v>102</v>
      </c>
    </row>
    <row r="9" spans="1:17" x14ac:dyDescent="0.25">
      <c r="A9" s="272" t="s">
        <v>247</v>
      </c>
      <c r="B9" s="549">
        <v>100.2</v>
      </c>
      <c r="C9" s="549">
        <v>101.6</v>
      </c>
      <c r="D9" s="552">
        <v>102.5</v>
      </c>
    </row>
    <row r="10" spans="1:17" x14ac:dyDescent="0.25">
      <c r="A10" s="272" t="s">
        <v>250</v>
      </c>
      <c r="B10" s="549">
        <v>100.6</v>
      </c>
      <c r="C10" s="44">
        <v>104</v>
      </c>
      <c r="D10" s="552">
        <v>105.7</v>
      </c>
      <c r="F10" s="240"/>
    </row>
    <row r="11" spans="1:17" x14ac:dyDescent="0.25">
      <c r="A11" s="106" t="s">
        <v>249</v>
      </c>
      <c r="B11" s="549">
        <v>101.2</v>
      </c>
      <c r="C11" s="549">
        <v>104.9</v>
      </c>
      <c r="D11" s="552">
        <v>110.2</v>
      </c>
      <c r="F11" s="240"/>
    </row>
    <row r="12" spans="1:17" s="240" customFormat="1" x14ac:dyDescent="0.25">
      <c r="A12" s="335" t="s">
        <v>399</v>
      </c>
      <c r="B12" s="550">
        <v>99.1</v>
      </c>
      <c r="C12" s="550">
        <v>64.3</v>
      </c>
      <c r="D12" s="553">
        <v>60.3</v>
      </c>
      <c r="F12" s="401"/>
      <c r="G12" s="401"/>
      <c r="H12" s="401"/>
      <c r="I12" s="401"/>
      <c r="J12" s="401"/>
      <c r="K12" s="401"/>
      <c r="L12" s="401"/>
      <c r="M12" s="401"/>
      <c r="N12" s="401"/>
      <c r="O12" s="401"/>
      <c r="P12" s="401"/>
      <c r="Q12" s="401"/>
    </row>
    <row r="13" spans="1:17" ht="12.75" x14ac:dyDescent="0.2">
      <c r="B13" s="215"/>
      <c r="C13" s="215"/>
      <c r="D13" s="215"/>
    </row>
  </sheetData>
  <mergeCells count="3">
    <mergeCell ref="A1:D1"/>
    <mergeCell ref="A3:D3"/>
    <mergeCell ref="B4:D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sqref="A1:F1"/>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629" t="s">
        <v>232</v>
      </c>
      <c r="B1" s="629"/>
      <c r="C1" s="629"/>
      <c r="D1" s="629"/>
      <c r="E1" s="629"/>
      <c r="F1" s="629"/>
    </row>
    <row r="3" spans="1:6" ht="27" customHeight="1" x14ac:dyDescent="0.25">
      <c r="A3" s="650" t="s">
        <v>414</v>
      </c>
      <c r="B3" s="650"/>
      <c r="C3" s="650"/>
      <c r="D3" s="650"/>
      <c r="E3" s="650"/>
      <c r="F3" s="650"/>
    </row>
    <row r="4" spans="1:6" ht="12.75" x14ac:dyDescent="0.2">
      <c r="A4" s="52"/>
      <c r="B4" s="22"/>
      <c r="C4" s="22"/>
      <c r="D4" s="22"/>
      <c r="E4" s="22"/>
      <c r="F4" s="22"/>
    </row>
    <row r="5" spans="1:6" x14ac:dyDescent="0.25">
      <c r="A5" s="674" t="s">
        <v>171</v>
      </c>
      <c r="B5" s="674"/>
      <c r="C5" s="674"/>
      <c r="D5" s="674"/>
      <c r="E5" s="674"/>
      <c r="F5" s="674"/>
    </row>
    <row r="6" spans="1:6" ht="13.95" customHeight="1" x14ac:dyDescent="0.25">
      <c r="A6" s="659"/>
      <c r="B6" s="661" t="s">
        <v>233</v>
      </c>
      <c r="C6" s="666" t="s">
        <v>234</v>
      </c>
      <c r="D6" s="666"/>
      <c r="E6" s="666"/>
      <c r="F6" s="647"/>
    </row>
    <row r="7" spans="1:6" ht="156.75" customHeight="1" x14ac:dyDescent="0.25">
      <c r="A7" s="660"/>
      <c r="B7" s="662"/>
      <c r="C7" s="374" t="s">
        <v>235</v>
      </c>
      <c r="D7" s="269" t="s">
        <v>239</v>
      </c>
      <c r="E7" s="269" t="s">
        <v>240</v>
      </c>
      <c r="F7" s="18" t="s">
        <v>241</v>
      </c>
    </row>
    <row r="8" spans="1:6" ht="13.5" customHeight="1" x14ac:dyDescent="0.25">
      <c r="A8" s="86" t="s">
        <v>554</v>
      </c>
      <c r="B8" s="480"/>
      <c r="C8" s="480"/>
      <c r="D8" s="480"/>
      <c r="E8" s="480"/>
      <c r="F8" s="480"/>
    </row>
    <row r="9" spans="1:6" ht="13.5" customHeight="1" x14ac:dyDescent="0.25">
      <c r="A9" s="222" t="s">
        <v>47</v>
      </c>
      <c r="B9" s="144">
        <v>98.1</v>
      </c>
      <c r="C9" s="144">
        <v>93.5</v>
      </c>
      <c r="D9" s="144">
        <v>99.9</v>
      </c>
      <c r="E9" s="144">
        <v>99.8</v>
      </c>
      <c r="F9" s="144">
        <v>99.2</v>
      </c>
    </row>
    <row r="10" spans="1:6" ht="13.5" customHeight="1" x14ac:dyDescent="0.25">
      <c r="A10" s="251" t="s">
        <v>48</v>
      </c>
      <c r="B10" s="198">
        <v>114.7</v>
      </c>
      <c r="C10" s="198">
        <v>128.80000000000001</v>
      </c>
      <c r="D10" s="198">
        <v>110.6</v>
      </c>
      <c r="E10" s="198">
        <v>99.8</v>
      </c>
      <c r="F10" s="198">
        <v>100.1</v>
      </c>
    </row>
    <row r="11" spans="1:6" ht="13.5" customHeight="1" x14ac:dyDescent="0.25">
      <c r="A11" s="222" t="s">
        <v>49</v>
      </c>
      <c r="B11" s="144">
        <v>104</v>
      </c>
      <c r="C11" s="144">
        <v>108.5</v>
      </c>
      <c r="D11" s="144">
        <v>102</v>
      </c>
      <c r="E11" s="144">
        <v>105.4</v>
      </c>
      <c r="F11" s="198">
        <v>100</v>
      </c>
    </row>
    <row r="12" spans="1:6" ht="13.5" customHeight="1" x14ac:dyDescent="0.25">
      <c r="A12" s="223" t="s">
        <v>150</v>
      </c>
      <c r="B12" s="198">
        <v>117</v>
      </c>
      <c r="C12" s="198">
        <v>130.6</v>
      </c>
      <c r="D12" s="198">
        <v>112.6</v>
      </c>
      <c r="E12" s="198">
        <v>105</v>
      </c>
      <c r="F12" s="198">
        <v>99.3</v>
      </c>
    </row>
    <row r="13" spans="1:6" ht="13.5" customHeight="1" x14ac:dyDescent="0.25">
      <c r="A13" s="222" t="s">
        <v>51</v>
      </c>
      <c r="B13" s="258">
        <v>104.4</v>
      </c>
      <c r="C13" s="258">
        <v>98.6</v>
      </c>
      <c r="D13" s="258">
        <v>107.7</v>
      </c>
      <c r="E13" s="258">
        <v>97.6</v>
      </c>
      <c r="F13" s="298">
        <v>99.9</v>
      </c>
    </row>
    <row r="14" spans="1:6" ht="13.5" customHeight="1" x14ac:dyDescent="0.25">
      <c r="A14" s="222" t="s">
        <v>52</v>
      </c>
      <c r="B14" s="286">
        <v>90.3</v>
      </c>
      <c r="C14" s="286">
        <v>64.099999999999994</v>
      </c>
      <c r="D14" s="258">
        <v>101.1</v>
      </c>
      <c r="E14" s="258">
        <v>99.9</v>
      </c>
      <c r="F14" s="298">
        <v>100.1</v>
      </c>
    </row>
    <row r="15" spans="1:6" ht="13.5" customHeight="1" x14ac:dyDescent="0.25">
      <c r="A15" s="222" t="s">
        <v>53</v>
      </c>
      <c r="B15" s="198">
        <v>99.3</v>
      </c>
      <c r="C15" s="198">
        <v>100.9</v>
      </c>
      <c r="D15" s="198">
        <v>98.9</v>
      </c>
      <c r="E15" s="198">
        <v>98.4</v>
      </c>
      <c r="F15" s="144">
        <v>100</v>
      </c>
    </row>
    <row r="16" spans="1:6" ht="13.5" customHeight="1" x14ac:dyDescent="0.25">
      <c r="A16" s="223" t="s">
        <v>151</v>
      </c>
      <c r="B16" s="249">
        <v>93.6</v>
      </c>
      <c r="C16" s="249">
        <v>63.7</v>
      </c>
      <c r="D16" s="198">
        <v>107.7</v>
      </c>
      <c r="E16" s="198">
        <v>95.9</v>
      </c>
      <c r="F16" s="144">
        <v>100</v>
      </c>
    </row>
    <row r="17" spans="1:7" ht="13.5" customHeight="1" x14ac:dyDescent="0.25">
      <c r="A17" s="115" t="s">
        <v>55</v>
      </c>
      <c r="B17" s="177">
        <v>98.9</v>
      </c>
      <c r="C17" s="226">
        <v>94.4</v>
      </c>
      <c r="D17" s="177">
        <v>99.9</v>
      </c>
      <c r="E17" s="177">
        <v>102.4</v>
      </c>
      <c r="F17" s="177">
        <v>100</v>
      </c>
    </row>
    <row r="18" spans="1:7" ht="13.5" customHeight="1" x14ac:dyDescent="0.25">
      <c r="A18" s="115" t="s">
        <v>30</v>
      </c>
      <c r="B18" s="254">
        <v>102.3</v>
      </c>
      <c r="C18" s="375">
        <v>110.3</v>
      </c>
      <c r="D18" s="254">
        <v>99.7</v>
      </c>
      <c r="E18" s="254">
        <v>110.3</v>
      </c>
      <c r="F18" s="254">
        <v>101.8</v>
      </c>
    </row>
    <row r="19" spans="1:7" ht="13.5" customHeight="1" x14ac:dyDescent="0.25">
      <c r="A19" s="115" t="s">
        <v>56</v>
      </c>
      <c r="B19" s="254">
        <v>99.2</v>
      </c>
      <c r="C19" s="375">
        <v>96.9</v>
      </c>
      <c r="D19" s="254">
        <v>99.7</v>
      </c>
      <c r="E19" s="254">
        <v>101.6</v>
      </c>
      <c r="F19" s="254">
        <v>100</v>
      </c>
      <c r="G19" s="408"/>
    </row>
    <row r="20" spans="1:7" ht="13.5" customHeight="1" x14ac:dyDescent="0.25">
      <c r="A20" s="116" t="s">
        <v>152</v>
      </c>
      <c r="B20" s="248">
        <v>100.3</v>
      </c>
      <c r="C20" s="375">
        <v>100.9</v>
      </c>
      <c r="D20" s="254">
        <v>99.4</v>
      </c>
      <c r="E20" s="254">
        <v>114.8</v>
      </c>
      <c r="F20" s="254">
        <v>101.8</v>
      </c>
    </row>
    <row r="21" spans="1:7" ht="13.5" customHeight="1" x14ac:dyDescent="0.25">
      <c r="A21" s="196" t="s">
        <v>58</v>
      </c>
      <c r="B21" s="248">
        <v>95.7</v>
      </c>
      <c r="C21" s="249">
        <v>79.099999999999994</v>
      </c>
      <c r="D21" s="248">
        <v>100.1</v>
      </c>
      <c r="E21" s="248">
        <v>100.3</v>
      </c>
      <c r="F21" s="248">
        <v>100</v>
      </c>
    </row>
    <row r="22" spans="1:7" ht="13.5" customHeight="1" x14ac:dyDescent="0.25">
      <c r="A22" s="25" t="s">
        <v>31</v>
      </c>
      <c r="B22" s="481"/>
      <c r="C22" s="481"/>
      <c r="D22" s="481"/>
      <c r="E22" s="481"/>
      <c r="F22" s="481"/>
    </row>
    <row r="23" spans="1:7" ht="13.5" customHeight="1" x14ac:dyDescent="0.25">
      <c r="A23" s="115" t="s">
        <v>47</v>
      </c>
      <c r="B23" s="177">
        <v>106.1</v>
      </c>
      <c r="C23" s="177">
        <v>113.2</v>
      </c>
      <c r="D23" s="177">
        <v>105.4</v>
      </c>
      <c r="E23" s="177">
        <v>98.1</v>
      </c>
      <c r="F23" s="177">
        <v>93.5</v>
      </c>
    </row>
    <row r="24" spans="1:7" ht="13.5" customHeight="1" x14ac:dyDescent="0.25">
      <c r="A24" s="115" t="s">
        <v>48</v>
      </c>
      <c r="B24" s="144">
        <v>106</v>
      </c>
      <c r="C24" s="144">
        <v>110</v>
      </c>
      <c r="D24" s="177">
        <v>105.6</v>
      </c>
      <c r="E24" s="177">
        <v>99.1</v>
      </c>
      <c r="F24" s="144">
        <v>100</v>
      </c>
    </row>
    <row r="25" spans="1:7" ht="13.5" customHeight="1" x14ac:dyDescent="0.25">
      <c r="A25" s="115" t="s">
        <v>49</v>
      </c>
      <c r="B25" s="177">
        <v>101.2</v>
      </c>
      <c r="C25" s="177">
        <v>100.6</v>
      </c>
      <c r="D25" s="177">
        <v>101.4</v>
      </c>
      <c r="E25" s="177">
        <v>100.4</v>
      </c>
      <c r="F25" s="144">
        <v>100</v>
      </c>
    </row>
    <row r="26" spans="1:7" ht="13.5" customHeight="1" x14ac:dyDescent="0.25">
      <c r="A26" s="116" t="s">
        <v>150</v>
      </c>
      <c r="B26" s="177">
        <v>112.7</v>
      </c>
      <c r="C26" s="177">
        <v>127.1</v>
      </c>
      <c r="D26" s="177">
        <v>111.1</v>
      </c>
      <c r="E26" s="177">
        <v>97.9</v>
      </c>
      <c r="F26" s="177">
        <v>93.5</v>
      </c>
    </row>
    <row r="27" spans="1:7" ht="13.5" customHeight="1" x14ac:dyDescent="0.25">
      <c r="A27" s="115" t="s">
        <v>51</v>
      </c>
      <c r="B27" s="177">
        <v>102.5</v>
      </c>
      <c r="C27" s="177">
        <v>100.3</v>
      </c>
      <c r="D27" s="226">
        <v>103.2</v>
      </c>
      <c r="E27" s="177">
        <v>99.7</v>
      </c>
      <c r="F27" s="144">
        <v>100</v>
      </c>
    </row>
    <row r="28" spans="1:7" ht="13.5" customHeight="1" x14ac:dyDescent="0.25">
      <c r="A28" s="115" t="s">
        <v>52</v>
      </c>
      <c r="B28" s="177">
        <v>107.1</v>
      </c>
      <c r="C28" s="177">
        <v>99.7</v>
      </c>
      <c r="D28" s="177">
        <v>109.2</v>
      </c>
      <c r="E28" s="177">
        <v>100.5</v>
      </c>
      <c r="F28" s="144">
        <v>100</v>
      </c>
    </row>
    <row r="29" spans="1:7" ht="13.5" customHeight="1" x14ac:dyDescent="0.25">
      <c r="A29" s="115" t="s">
        <v>53</v>
      </c>
      <c r="B29" s="177">
        <v>106.2</v>
      </c>
      <c r="C29" s="177">
        <v>100.5</v>
      </c>
      <c r="D29" s="177">
        <v>107.7</v>
      </c>
      <c r="E29" s="177">
        <v>102.6</v>
      </c>
      <c r="F29" s="144">
        <v>100</v>
      </c>
    </row>
    <row r="30" spans="1:7" ht="13.5" customHeight="1" x14ac:dyDescent="0.25">
      <c r="A30" s="116" t="s">
        <v>151</v>
      </c>
      <c r="B30" s="177">
        <v>112.6</v>
      </c>
      <c r="C30" s="177">
        <v>103.8</v>
      </c>
      <c r="D30" s="177">
        <v>115.5</v>
      </c>
      <c r="E30" s="177">
        <v>100.9</v>
      </c>
      <c r="F30" s="144">
        <v>100</v>
      </c>
    </row>
    <row r="31" spans="1:7" ht="13.5" customHeight="1" x14ac:dyDescent="0.25">
      <c r="A31" s="115" t="s">
        <v>55</v>
      </c>
      <c r="B31" s="144">
        <v>101</v>
      </c>
      <c r="C31" s="177">
        <v>100.3</v>
      </c>
      <c r="D31" s="144">
        <v>101</v>
      </c>
      <c r="E31" s="177">
        <v>102.9</v>
      </c>
      <c r="F31" s="177">
        <v>103.2</v>
      </c>
    </row>
    <row r="32" spans="1:7" ht="13.5" customHeight="1" x14ac:dyDescent="0.25">
      <c r="A32" s="115" t="s">
        <v>30</v>
      </c>
      <c r="B32" s="177">
        <v>105.3</v>
      </c>
      <c r="C32" s="177">
        <v>133.19999999999999</v>
      </c>
      <c r="D32" s="177">
        <v>100.3</v>
      </c>
      <c r="E32" s="177">
        <v>101.2</v>
      </c>
      <c r="F32" s="144">
        <v>100</v>
      </c>
    </row>
    <row r="33" spans="1:6" ht="13.5" customHeight="1" x14ac:dyDescent="0.25">
      <c r="A33" s="115" t="s">
        <v>56</v>
      </c>
      <c r="B33" s="177">
        <v>99.7</v>
      </c>
      <c r="C33" s="177">
        <v>96.2</v>
      </c>
      <c r="D33" s="177">
        <v>100.4</v>
      </c>
      <c r="E33" s="177">
        <v>103.5</v>
      </c>
      <c r="F33" s="144">
        <v>100</v>
      </c>
    </row>
    <row r="34" spans="1:6" ht="13.5" customHeight="1" x14ac:dyDescent="0.25">
      <c r="A34" s="116" t="s">
        <v>152</v>
      </c>
      <c r="B34" s="177">
        <v>111.1</v>
      </c>
      <c r="C34" s="177">
        <v>121.2</v>
      </c>
      <c r="D34" s="177">
        <v>109.4</v>
      </c>
      <c r="E34" s="144">
        <v>107</v>
      </c>
      <c r="F34" s="177">
        <v>103.2</v>
      </c>
    </row>
    <row r="35" spans="1:6" ht="13.5" customHeight="1" x14ac:dyDescent="0.25">
      <c r="A35" s="115" t="s">
        <v>58</v>
      </c>
      <c r="B35" s="177">
        <v>100.8</v>
      </c>
      <c r="C35" s="144">
        <v>106</v>
      </c>
      <c r="D35" s="177">
        <v>99.7</v>
      </c>
      <c r="E35" s="177">
        <v>98.5</v>
      </c>
      <c r="F35" s="144">
        <v>100</v>
      </c>
    </row>
    <row r="36" spans="1:6" ht="13.5" customHeight="1" x14ac:dyDescent="0.25">
      <c r="A36" s="115" t="s">
        <v>59</v>
      </c>
      <c r="B36" s="177">
        <v>102.6</v>
      </c>
      <c r="C36" s="177">
        <v>112.1</v>
      </c>
      <c r="D36" s="177">
        <v>100.2</v>
      </c>
      <c r="E36" s="177">
        <v>103.5</v>
      </c>
      <c r="F36" s="144">
        <v>100</v>
      </c>
    </row>
    <row r="37" spans="1:6" ht="13.5" customHeight="1" x14ac:dyDescent="0.25">
      <c r="A37" s="115" t="s">
        <v>60</v>
      </c>
      <c r="B37" s="177">
        <v>99.9</v>
      </c>
      <c r="C37" s="177">
        <v>100.5</v>
      </c>
      <c r="D37" s="144">
        <v>100</v>
      </c>
      <c r="E37" s="177">
        <v>96.3</v>
      </c>
      <c r="F37" s="144">
        <v>100</v>
      </c>
    </row>
    <row r="38" spans="1:6" ht="13.5" customHeight="1" x14ac:dyDescent="0.25">
      <c r="A38" s="379" t="s">
        <v>153</v>
      </c>
      <c r="B38" s="353">
        <v>104.1</v>
      </c>
      <c r="C38" s="156">
        <v>122</v>
      </c>
      <c r="D38" s="353">
        <v>100.1</v>
      </c>
      <c r="E38" s="353">
        <v>102.2</v>
      </c>
      <c r="F38" s="156">
        <v>100</v>
      </c>
    </row>
    <row r="39" spans="1:6" ht="12.75" customHeight="1" x14ac:dyDescent="0.25"/>
    <row r="40" spans="1:6" ht="52.5" customHeight="1" x14ac:dyDescent="0.25">
      <c r="A40" s="687" t="s">
        <v>40</v>
      </c>
      <c r="B40" s="687"/>
      <c r="C40" s="687"/>
      <c r="D40" s="687"/>
      <c r="E40" s="687"/>
      <c r="F40" s="687"/>
    </row>
  </sheetData>
  <mergeCells count="7">
    <mergeCell ref="A40:F40"/>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election activeCell="A14" sqref="A14"/>
    </sheetView>
  </sheetViews>
  <sheetFormatPr defaultRowHeight="13.2" x14ac:dyDescent="0.25"/>
  <cols>
    <col min="1" max="1" width="89.33203125" customWidth="1"/>
  </cols>
  <sheetData>
    <row r="1" spans="1:1" x14ac:dyDescent="0.25">
      <c r="A1" s="16" t="s">
        <v>11</v>
      </c>
    </row>
    <row r="2" spans="1:1" ht="12.75" x14ac:dyDescent="0.2">
      <c r="A2" s="9"/>
    </row>
    <row r="3" spans="1:1" ht="66" x14ac:dyDescent="0.25">
      <c r="A3" s="11" t="s">
        <v>438</v>
      </c>
    </row>
    <row r="4" spans="1:1" ht="66" x14ac:dyDescent="0.25">
      <c r="A4" s="11" t="s">
        <v>439</v>
      </c>
    </row>
    <row r="5" spans="1:1" ht="52.8" x14ac:dyDescent="0.25">
      <c r="A5" s="11" t="s">
        <v>440</v>
      </c>
    </row>
    <row r="6" spans="1:1" ht="66" x14ac:dyDescent="0.25">
      <c r="A6" s="11" t="s">
        <v>441</v>
      </c>
    </row>
    <row r="7" spans="1:1" ht="26.4" x14ac:dyDescent="0.25">
      <c r="A7" s="11" t="s">
        <v>442</v>
      </c>
    </row>
    <row r="8" spans="1:1" ht="26.4" x14ac:dyDescent="0.25">
      <c r="A8" s="11" t="s">
        <v>443</v>
      </c>
    </row>
    <row r="9" spans="1:1" ht="12.75" x14ac:dyDescent="0.2">
      <c r="A9" s="9"/>
    </row>
  </sheetData>
  <pageMargins left="0.7" right="0.7" top="0.75" bottom="0.75" header="0.3" footer="0.3"/>
  <pageSetup paperSize="9" orientation="portrait" r:id="rId1"/>
  <headerFooter>
    <oddFooter>&amp;C&amp;"Arial,курсив"&amp;K00-043Социально-экономическое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I9" sqref="I9"/>
    </sheetView>
  </sheetViews>
  <sheetFormatPr defaultRowHeight="13.2" x14ac:dyDescent="0.25"/>
  <cols>
    <col min="1" max="1" width="42.109375" customWidth="1"/>
    <col min="2" max="3" width="23.44140625" customWidth="1"/>
  </cols>
  <sheetData>
    <row r="1" spans="1:3" ht="32.4" customHeight="1" x14ac:dyDescent="0.25">
      <c r="A1" s="631" t="s">
        <v>396</v>
      </c>
      <c r="B1" s="631"/>
      <c r="C1" s="631"/>
    </row>
    <row r="2" spans="1:3" ht="11.4" customHeight="1" x14ac:dyDescent="0.2">
      <c r="A2" s="524"/>
      <c r="B2" s="524"/>
      <c r="C2" s="524"/>
    </row>
    <row r="3" spans="1:3" x14ac:dyDescent="0.25">
      <c r="A3" s="674" t="s">
        <v>177</v>
      </c>
      <c r="B3" s="674"/>
      <c r="C3" s="674"/>
    </row>
    <row r="4" spans="1:3" ht="13.2" customHeight="1" x14ac:dyDescent="0.25">
      <c r="A4" s="688"/>
      <c r="B4" s="644" t="s">
        <v>670</v>
      </c>
      <c r="C4" s="521" t="s">
        <v>242</v>
      </c>
    </row>
    <row r="5" spans="1:3" ht="26.4" x14ac:dyDescent="0.25">
      <c r="A5" s="689"/>
      <c r="B5" s="690"/>
      <c r="C5" s="525" t="s">
        <v>671</v>
      </c>
    </row>
    <row r="6" spans="1:3" ht="15" customHeight="1" x14ac:dyDescent="0.25">
      <c r="A6" s="26" t="s">
        <v>243</v>
      </c>
      <c r="B6" s="360">
        <v>105.2</v>
      </c>
      <c r="C6" s="554">
        <v>142</v>
      </c>
    </row>
    <row r="7" spans="1:3" ht="15" customHeight="1" x14ac:dyDescent="0.25">
      <c r="A7" s="26" t="s">
        <v>63</v>
      </c>
      <c r="B7" s="361">
        <v>66.3</v>
      </c>
      <c r="C7" s="555">
        <v>171.5</v>
      </c>
    </row>
    <row r="8" spans="1:3" ht="15" customHeight="1" x14ac:dyDescent="0.25">
      <c r="A8" s="91" t="s">
        <v>402</v>
      </c>
      <c r="B8" s="361">
        <v>65.400000000000006</v>
      </c>
      <c r="C8" s="555">
        <v>172.6</v>
      </c>
    </row>
    <row r="9" spans="1:3" ht="15" customHeight="1" x14ac:dyDescent="0.25">
      <c r="A9" s="30" t="s">
        <v>64</v>
      </c>
      <c r="B9" s="361">
        <v>137</v>
      </c>
      <c r="C9" s="555">
        <v>96.8</v>
      </c>
    </row>
    <row r="10" spans="1:3" ht="15" customHeight="1" x14ac:dyDescent="0.25">
      <c r="A10" s="26" t="s">
        <v>66</v>
      </c>
      <c r="B10" s="361">
        <v>120.6</v>
      </c>
      <c r="C10" s="555">
        <v>138.80000000000001</v>
      </c>
    </row>
    <row r="11" spans="1:3" ht="15" customHeight="1" x14ac:dyDescent="0.25">
      <c r="A11" s="30" t="s">
        <v>67</v>
      </c>
      <c r="B11" s="361">
        <v>109.8</v>
      </c>
      <c r="C11" s="555">
        <v>109.5</v>
      </c>
    </row>
    <row r="12" spans="1:3" ht="15" customHeight="1" x14ac:dyDescent="0.25">
      <c r="A12" s="30" t="s">
        <v>68</v>
      </c>
      <c r="B12" s="417">
        <v>112</v>
      </c>
      <c r="C12" s="417">
        <v>108.4</v>
      </c>
    </row>
    <row r="13" spans="1:3" ht="13.2" customHeight="1" x14ac:dyDescent="0.25">
      <c r="A13" s="30" t="s">
        <v>84</v>
      </c>
      <c r="B13" s="417">
        <v>149.80000000000001</v>
      </c>
      <c r="C13" s="417">
        <v>100</v>
      </c>
    </row>
    <row r="14" spans="1:3" ht="52.8" x14ac:dyDescent="0.25">
      <c r="A14" s="30" t="s">
        <v>69</v>
      </c>
      <c r="B14" s="417">
        <v>57.1</v>
      </c>
      <c r="C14" s="417" t="s">
        <v>591</v>
      </c>
    </row>
    <row r="15" spans="1:3" x14ac:dyDescent="0.25">
      <c r="A15" s="30" t="s">
        <v>70</v>
      </c>
      <c r="B15" s="361">
        <v>152</v>
      </c>
      <c r="C15" s="555">
        <v>97.4</v>
      </c>
    </row>
    <row r="16" spans="1:3" x14ac:dyDescent="0.25">
      <c r="A16" s="30" t="s">
        <v>72</v>
      </c>
      <c r="B16" s="417">
        <v>125.3</v>
      </c>
      <c r="C16" s="417">
        <v>149</v>
      </c>
    </row>
    <row r="17" spans="1:3" ht="26.4" x14ac:dyDescent="0.25">
      <c r="A17" s="30" t="s">
        <v>73</v>
      </c>
      <c r="B17" s="417">
        <v>126.2</v>
      </c>
      <c r="C17" s="417">
        <v>123.2</v>
      </c>
    </row>
    <row r="18" spans="1:3" ht="26.4" x14ac:dyDescent="0.25">
      <c r="A18" s="30" t="s">
        <v>74</v>
      </c>
      <c r="B18" s="417">
        <v>104.2</v>
      </c>
      <c r="C18" s="417">
        <v>117.7</v>
      </c>
    </row>
    <row r="19" spans="1:3" ht="26.4" x14ac:dyDescent="0.25">
      <c r="A19" s="30" t="s">
        <v>75</v>
      </c>
      <c r="B19" s="417">
        <v>117</v>
      </c>
      <c r="C19" s="417">
        <v>138.6</v>
      </c>
    </row>
    <row r="20" spans="1:3" ht="15" customHeight="1" x14ac:dyDescent="0.25">
      <c r="A20" s="30" t="s">
        <v>86</v>
      </c>
      <c r="B20" s="417">
        <v>73.900000000000006</v>
      </c>
      <c r="C20" s="417">
        <v>146.1</v>
      </c>
    </row>
    <row r="21" spans="1:3" ht="26.4" x14ac:dyDescent="0.25">
      <c r="A21" s="30" t="s">
        <v>76</v>
      </c>
      <c r="B21" s="417">
        <v>143.69999999999999</v>
      </c>
      <c r="C21" s="417">
        <v>104.5</v>
      </c>
    </row>
    <row r="22" spans="1:3" ht="26.4" x14ac:dyDescent="0.25">
      <c r="A22" s="30" t="s">
        <v>77</v>
      </c>
      <c r="B22" s="417">
        <v>115.2</v>
      </c>
      <c r="C22" s="417">
        <v>104.5</v>
      </c>
    </row>
    <row r="23" spans="1:3" x14ac:dyDescent="0.25">
      <c r="A23" s="30" t="s">
        <v>87</v>
      </c>
      <c r="B23" s="417">
        <v>121.6</v>
      </c>
      <c r="C23" s="417">
        <v>118.9</v>
      </c>
    </row>
    <row r="24" spans="1:3" ht="26.4" x14ac:dyDescent="0.25">
      <c r="A24" s="31" t="s">
        <v>78</v>
      </c>
      <c r="B24" s="417">
        <v>146.30000000000001</v>
      </c>
      <c r="C24" s="417">
        <v>107.9</v>
      </c>
    </row>
    <row r="25" spans="1:3" ht="16.2" customHeight="1" x14ac:dyDescent="0.25">
      <c r="A25" s="30" t="s">
        <v>79</v>
      </c>
      <c r="B25" s="417">
        <v>105.7</v>
      </c>
      <c r="C25" s="417">
        <v>129.1</v>
      </c>
    </row>
    <row r="26" spans="1:3" ht="28.95" customHeight="1" x14ac:dyDescent="0.25">
      <c r="A26" s="183" t="s">
        <v>81</v>
      </c>
      <c r="B26" s="361">
        <v>116</v>
      </c>
      <c r="C26" s="555">
        <v>106.6</v>
      </c>
    </row>
    <row r="27" spans="1:3" ht="40.950000000000003" customHeight="1" x14ac:dyDescent="0.25">
      <c r="A27" s="197" t="s">
        <v>82</v>
      </c>
      <c r="B27" s="556">
        <v>101.1</v>
      </c>
      <c r="C27" s="557">
        <v>96.5</v>
      </c>
    </row>
    <row r="28" spans="1:3" ht="63" customHeight="1" x14ac:dyDescent="0.25">
      <c r="A28" s="687" t="s">
        <v>40</v>
      </c>
      <c r="B28" s="687"/>
      <c r="C28" s="687"/>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J5" sqref="J5"/>
    </sheetView>
  </sheetViews>
  <sheetFormatPr defaultRowHeight="13.2" x14ac:dyDescent="0.25"/>
  <cols>
    <col min="1" max="1" width="35.44140625" customWidth="1"/>
    <col min="2" max="2" width="17.6640625" customWidth="1"/>
    <col min="3" max="3" width="16.33203125" customWidth="1"/>
    <col min="4" max="4" width="19" customWidth="1"/>
  </cols>
  <sheetData>
    <row r="1" spans="1:4" ht="33" customHeight="1" x14ac:dyDescent="0.25">
      <c r="A1" s="650" t="s">
        <v>383</v>
      </c>
      <c r="B1" s="650"/>
      <c r="C1" s="650"/>
      <c r="D1" s="650"/>
    </row>
    <row r="2" spans="1:4" ht="12.75" customHeight="1" x14ac:dyDescent="0.2">
      <c r="A2" s="54"/>
      <c r="B2" s="22"/>
      <c r="C2" s="22"/>
      <c r="D2" s="22"/>
    </row>
    <row r="3" spans="1:4" x14ac:dyDescent="0.25">
      <c r="A3" s="674" t="s">
        <v>177</v>
      </c>
      <c r="B3" s="674"/>
      <c r="C3" s="674"/>
      <c r="D3" s="674"/>
    </row>
    <row r="4" spans="1:4" x14ac:dyDescent="0.25">
      <c r="A4" s="659"/>
      <c r="B4" s="635" t="s">
        <v>669</v>
      </c>
      <c r="C4" s="691"/>
      <c r="D4" s="673"/>
    </row>
    <row r="5" spans="1:4" ht="39.6" x14ac:dyDescent="0.25">
      <c r="A5" s="660"/>
      <c r="B5" s="521" t="s">
        <v>194</v>
      </c>
      <c r="C5" s="534" t="s">
        <v>578</v>
      </c>
      <c r="D5" s="534" t="s">
        <v>556</v>
      </c>
    </row>
    <row r="6" spans="1:4" ht="26.4" x14ac:dyDescent="0.25">
      <c r="A6" s="77" t="s">
        <v>384</v>
      </c>
      <c r="B6" s="402">
        <v>78.400000000000006</v>
      </c>
      <c r="C6" s="403">
        <v>65.400000000000006</v>
      </c>
      <c r="D6" s="402">
        <v>73.7</v>
      </c>
    </row>
    <row r="7" spans="1:4" ht="26.4" x14ac:dyDescent="0.25">
      <c r="A7" s="185" t="s">
        <v>385</v>
      </c>
      <c r="B7" s="349">
        <v>100</v>
      </c>
      <c r="C7" s="129">
        <v>125</v>
      </c>
      <c r="D7" s="349">
        <v>129</v>
      </c>
    </row>
    <row r="8" spans="1:4" ht="26.4" x14ac:dyDescent="0.25">
      <c r="A8" s="185" t="s">
        <v>386</v>
      </c>
      <c r="B8" s="349">
        <v>100</v>
      </c>
      <c r="C8" s="129">
        <v>100</v>
      </c>
      <c r="D8" s="349">
        <v>100</v>
      </c>
    </row>
    <row r="9" spans="1:4" ht="26.4" x14ac:dyDescent="0.25">
      <c r="A9" s="185" t="s">
        <v>387</v>
      </c>
      <c r="B9" s="349">
        <v>100</v>
      </c>
      <c r="C9" s="129">
        <v>107.5</v>
      </c>
      <c r="D9" s="349">
        <v>112.9</v>
      </c>
    </row>
    <row r="10" spans="1:4" ht="52.8" x14ac:dyDescent="0.25">
      <c r="A10" s="185" t="s">
        <v>388</v>
      </c>
      <c r="B10" s="402">
        <v>101.5</v>
      </c>
      <c r="C10" s="403">
        <v>105.7</v>
      </c>
      <c r="D10" s="402">
        <v>108.1</v>
      </c>
    </row>
    <row r="11" spans="1:4" x14ac:dyDescent="0.25">
      <c r="A11" s="185" t="s">
        <v>389</v>
      </c>
      <c r="B11" s="349">
        <v>101</v>
      </c>
      <c r="C11" s="129">
        <v>115.2</v>
      </c>
      <c r="D11" s="349">
        <v>122.5</v>
      </c>
    </row>
    <row r="12" spans="1:4" x14ac:dyDescent="0.25">
      <c r="A12" s="186" t="s">
        <v>390</v>
      </c>
      <c r="B12" s="402">
        <v>88.6</v>
      </c>
      <c r="C12" s="403">
        <v>92.2</v>
      </c>
      <c r="D12" s="402">
        <v>97.1</v>
      </c>
    </row>
    <row r="13" spans="1:4" ht="26.4" x14ac:dyDescent="0.25">
      <c r="A13" s="186" t="s">
        <v>391</v>
      </c>
      <c r="B13" s="129">
        <v>100</v>
      </c>
      <c r="C13" s="129">
        <v>117.2</v>
      </c>
      <c r="D13" s="349">
        <v>117.5</v>
      </c>
    </row>
    <row r="14" spans="1:4" x14ac:dyDescent="0.25">
      <c r="A14" s="186" t="s">
        <v>392</v>
      </c>
      <c r="B14" s="357">
        <v>100</v>
      </c>
      <c r="C14" s="357">
        <v>105.4</v>
      </c>
      <c r="D14" s="357">
        <v>105.4</v>
      </c>
    </row>
    <row r="15" spans="1:4" ht="15" customHeight="1" x14ac:dyDescent="0.25">
      <c r="A15" s="186" t="s">
        <v>393</v>
      </c>
      <c r="B15" s="357">
        <v>110.8</v>
      </c>
      <c r="C15" s="357">
        <v>118</v>
      </c>
      <c r="D15" s="357">
        <v>113.1</v>
      </c>
    </row>
    <row r="16" spans="1:4" ht="26.4" x14ac:dyDescent="0.25">
      <c r="A16" s="186" t="s">
        <v>394</v>
      </c>
      <c r="B16" s="357">
        <v>101.2</v>
      </c>
      <c r="C16" s="357">
        <v>115.7</v>
      </c>
      <c r="D16" s="357">
        <v>118.3</v>
      </c>
    </row>
    <row r="17" spans="1:4" ht="12.75" customHeight="1" x14ac:dyDescent="0.25">
      <c r="A17" s="329" t="s">
        <v>395</v>
      </c>
      <c r="B17" s="358">
        <v>100</v>
      </c>
      <c r="C17" s="358">
        <v>109.7</v>
      </c>
      <c r="D17" s="358">
        <v>109.7</v>
      </c>
    </row>
  </sheetData>
  <mergeCells count="4">
    <mergeCell ref="A4:A5"/>
    <mergeCell ref="A1:D1"/>
    <mergeCell ref="A3:D3"/>
    <mergeCell ref="B4:D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RowHeight="13.2" x14ac:dyDescent="0.25"/>
  <cols>
    <col min="1" max="1" width="25.6640625" customWidth="1"/>
    <col min="2" max="4" width="20.88671875" customWidth="1"/>
  </cols>
  <sheetData>
    <row r="1" spans="1:4" ht="32.4" customHeight="1" x14ac:dyDescent="0.25">
      <c r="A1" s="692" t="s">
        <v>348</v>
      </c>
      <c r="B1" s="692"/>
      <c r="C1" s="692"/>
      <c r="D1" s="692"/>
    </row>
    <row r="2" spans="1:4" ht="12.75" customHeight="1" x14ac:dyDescent="0.2">
      <c r="A2" s="22"/>
      <c r="B2" s="22"/>
      <c r="C2" s="22"/>
      <c r="D2" s="22"/>
    </row>
    <row r="3" spans="1:4" x14ac:dyDescent="0.25">
      <c r="A3" s="676" t="s">
        <v>171</v>
      </c>
      <c r="B3" s="676"/>
      <c r="C3" s="676"/>
      <c r="D3" s="676"/>
    </row>
    <row r="4" spans="1:4" x14ac:dyDescent="0.25">
      <c r="A4" s="72"/>
      <c r="B4" s="58" t="s">
        <v>159</v>
      </c>
      <c r="C4" s="635" t="s">
        <v>345</v>
      </c>
      <c r="D4" s="636"/>
    </row>
    <row r="5" spans="1:4" ht="13.2" customHeight="1" x14ac:dyDescent="0.25">
      <c r="A5" s="73"/>
      <c r="B5" s="59"/>
      <c r="C5" s="59" t="s">
        <v>346</v>
      </c>
      <c r="D5" s="74" t="s">
        <v>347</v>
      </c>
    </row>
    <row r="6" spans="1:4" x14ac:dyDescent="0.25">
      <c r="A6" s="288" t="s">
        <v>554</v>
      </c>
      <c r="B6" s="459"/>
      <c r="C6" s="459"/>
      <c r="D6" s="459"/>
    </row>
    <row r="7" spans="1:4" x14ac:dyDescent="0.25">
      <c r="A7" s="196" t="s">
        <v>47</v>
      </c>
      <c r="B7" s="354">
        <v>105.5</v>
      </c>
      <c r="C7" s="354">
        <v>100</v>
      </c>
      <c r="D7" s="354">
        <v>107.8</v>
      </c>
    </row>
    <row r="8" spans="1:4" x14ac:dyDescent="0.25">
      <c r="A8" s="196" t="s">
        <v>48</v>
      </c>
      <c r="B8" s="354">
        <v>100.2</v>
      </c>
      <c r="C8" s="354">
        <v>102</v>
      </c>
      <c r="D8" s="354">
        <v>99.5</v>
      </c>
    </row>
    <row r="9" spans="1:4" x14ac:dyDescent="0.25">
      <c r="A9" s="196" t="s">
        <v>49</v>
      </c>
      <c r="B9" s="354">
        <v>100.6</v>
      </c>
      <c r="C9" s="354">
        <v>103.5</v>
      </c>
      <c r="D9" s="354">
        <v>99.5</v>
      </c>
    </row>
    <row r="10" spans="1:4" x14ac:dyDescent="0.25">
      <c r="A10" s="183" t="s">
        <v>150</v>
      </c>
      <c r="B10" s="373">
        <v>105.5</v>
      </c>
      <c r="C10" s="373">
        <v>102.7</v>
      </c>
      <c r="D10" s="354">
        <v>106.7</v>
      </c>
    </row>
    <row r="11" spans="1:4" x14ac:dyDescent="0.25">
      <c r="A11" s="196" t="s">
        <v>51</v>
      </c>
      <c r="B11" s="356">
        <v>98.9</v>
      </c>
      <c r="C11" s="356">
        <v>100.8</v>
      </c>
      <c r="D11" s="360">
        <v>98.1</v>
      </c>
    </row>
    <row r="12" spans="1:4" x14ac:dyDescent="0.25">
      <c r="A12" s="196" t="s">
        <v>52</v>
      </c>
      <c r="B12" s="360">
        <v>93.4</v>
      </c>
      <c r="C12" s="360">
        <v>101.1</v>
      </c>
      <c r="D12" s="360">
        <v>90.1</v>
      </c>
    </row>
    <row r="13" spans="1:4" x14ac:dyDescent="0.25">
      <c r="A13" s="196" t="s">
        <v>53</v>
      </c>
      <c r="B13" s="354">
        <v>102.1</v>
      </c>
      <c r="C13" s="354">
        <v>98.1</v>
      </c>
      <c r="D13" s="361">
        <v>104</v>
      </c>
    </row>
    <row r="14" spans="1:4" x14ac:dyDescent="0.25">
      <c r="A14" s="183" t="s">
        <v>151</v>
      </c>
      <c r="B14" s="361">
        <v>94.3</v>
      </c>
      <c r="C14" s="361">
        <v>100</v>
      </c>
      <c r="D14" s="361">
        <v>91.9</v>
      </c>
    </row>
    <row r="15" spans="1:4" x14ac:dyDescent="0.25">
      <c r="A15" s="196" t="s">
        <v>55</v>
      </c>
      <c r="B15" s="354">
        <v>100.1</v>
      </c>
      <c r="C15" s="354">
        <v>98.8</v>
      </c>
      <c r="D15" s="354">
        <v>100.7</v>
      </c>
    </row>
    <row r="16" spans="1:4" x14ac:dyDescent="0.25">
      <c r="A16" s="196" t="s">
        <v>30</v>
      </c>
      <c r="B16" s="354">
        <v>98.6</v>
      </c>
      <c r="C16" s="354">
        <v>97.1</v>
      </c>
      <c r="D16" s="354">
        <v>99.2</v>
      </c>
    </row>
    <row r="17" spans="1:4" x14ac:dyDescent="0.25">
      <c r="A17" s="196" t="s">
        <v>56</v>
      </c>
      <c r="B17" s="354">
        <v>102.8</v>
      </c>
      <c r="C17" s="361">
        <v>95</v>
      </c>
      <c r="D17" s="361">
        <v>106.2</v>
      </c>
    </row>
    <row r="18" spans="1:4" x14ac:dyDescent="0.25">
      <c r="A18" s="183" t="s">
        <v>152</v>
      </c>
      <c r="B18" s="354">
        <v>101.5</v>
      </c>
      <c r="C18" s="354">
        <v>91.2</v>
      </c>
      <c r="D18" s="354">
        <v>106.1</v>
      </c>
    </row>
    <row r="19" spans="1:4" x14ac:dyDescent="0.25">
      <c r="A19" s="196" t="s">
        <v>58</v>
      </c>
      <c r="B19" s="558">
        <v>100.2</v>
      </c>
      <c r="C19" s="558">
        <v>98.4</v>
      </c>
      <c r="D19" s="559">
        <v>100.8</v>
      </c>
    </row>
    <row r="20" spans="1:4" x14ac:dyDescent="0.25">
      <c r="A20" s="183" t="s">
        <v>31</v>
      </c>
      <c r="B20" s="475"/>
      <c r="C20" s="475"/>
      <c r="D20" s="475"/>
    </row>
    <row r="21" spans="1:4" x14ac:dyDescent="0.25">
      <c r="A21" s="196" t="s">
        <v>47</v>
      </c>
      <c r="B21" s="355">
        <v>100.9</v>
      </c>
      <c r="C21" s="355">
        <v>105.1</v>
      </c>
      <c r="D21" s="355">
        <v>99.5</v>
      </c>
    </row>
    <row r="22" spans="1:4" x14ac:dyDescent="0.25">
      <c r="A22" s="196" t="s">
        <v>48</v>
      </c>
      <c r="B22" s="355">
        <v>100.3</v>
      </c>
      <c r="C22" s="355">
        <v>105.3</v>
      </c>
      <c r="D22" s="355">
        <v>98.6</v>
      </c>
    </row>
    <row r="23" spans="1:4" x14ac:dyDescent="0.25">
      <c r="A23" s="196" t="s">
        <v>49</v>
      </c>
      <c r="B23" s="354">
        <v>101</v>
      </c>
      <c r="C23" s="355">
        <v>92.7</v>
      </c>
      <c r="D23" s="354">
        <v>104</v>
      </c>
    </row>
    <row r="24" spans="1:4" x14ac:dyDescent="0.25">
      <c r="A24" s="183" t="s">
        <v>150</v>
      </c>
      <c r="B24" s="354">
        <v>102.2</v>
      </c>
      <c r="C24" s="354">
        <v>102.5</v>
      </c>
      <c r="D24" s="354">
        <v>102</v>
      </c>
    </row>
    <row r="25" spans="1:4" x14ac:dyDescent="0.25">
      <c r="A25" s="196" t="s">
        <v>51</v>
      </c>
      <c r="B25" s="355">
        <v>108.2</v>
      </c>
      <c r="C25" s="354">
        <v>99</v>
      </c>
      <c r="D25" s="355">
        <v>111.1</v>
      </c>
    </row>
    <row r="26" spans="1:4" x14ac:dyDescent="0.25">
      <c r="A26" s="196" t="s">
        <v>52</v>
      </c>
      <c r="B26" s="355">
        <v>99.7</v>
      </c>
      <c r="C26" s="354">
        <v>101</v>
      </c>
      <c r="D26" s="355">
        <v>99.3</v>
      </c>
    </row>
    <row r="27" spans="1:4" x14ac:dyDescent="0.25">
      <c r="A27" s="196" t="s">
        <v>53</v>
      </c>
      <c r="B27" s="354">
        <v>95</v>
      </c>
      <c r="C27" s="354">
        <v>98</v>
      </c>
      <c r="D27" s="359">
        <v>94.1</v>
      </c>
    </row>
    <row r="28" spans="1:4" x14ac:dyDescent="0.25">
      <c r="A28" s="183" t="s">
        <v>151</v>
      </c>
      <c r="B28" s="354">
        <v>102.4</v>
      </c>
      <c r="C28" s="354">
        <v>98</v>
      </c>
      <c r="D28" s="354">
        <v>103.8</v>
      </c>
    </row>
    <row r="29" spans="1:4" x14ac:dyDescent="0.25">
      <c r="A29" s="196" t="s">
        <v>55</v>
      </c>
      <c r="B29" s="354">
        <v>100</v>
      </c>
      <c r="C29" s="355">
        <v>100.3</v>
      </c>
      <c r="D29" s="355">
        <v>99.9</v>
      </c>
    </row>
    <row r="30" spans="1:4" x14ac:dyDescent="0.25">
      <c r="A30" s="196" t="s">
        <v>30</v>
      </c>
      <c r="B30" s="355">
        <v>99.3</v>
      </c>
      <c r="C30" s="355">
        <v>97.7</v>
      </c>
      <c r="D30" s="355">
        <v>99.8</v>
      </c>
    </row>
    <row r="31" spans="1:4" x14ac:dyDescent="0.25">
      <c r="A31" s="196" t="s">
        <v>56</v>
      </c>
      <c r="B31" s="355">
        <v>102.9</v>
      </c>
      <c r="C31" s="355">
        <v>101.3</v>
      </c>
      <c r="D31" s="355">
        <v>103.4</v>
      </c>
    </row>
    <row r="32" spans="1:4" x14ac:dyDescent="0.25">
      <c r="A32" s="183" t="s">
        <v>152</v>
      </c>
      <c r="B32" s="354">
        <v>102.2</v>
      </c>
      <c r="C32" s="354">
        <v>99.3</v>
      </c>
      <c r="D32" s="354">
        <v>103.1</v>
      </c>
    </row>
    <row r="33" spans="1:4" x14ac:dyDescent="0.25">
      <c r="A33" s="196" t="s">
        <v>58</v>
      </c>
      <c r="B33" s="355">
        <v>103.2</v>
      </c>
      <c r="C33" s="354">
        <v>107</v>
      </c>
      <c r="D33" s="355">
        <v>102.1</v>
      </c>
    </row>
    <row r="34" spans="1:4" x14ac:dyDescent="0.25">
      <c r="A34" s="196" t="s">
        <v>59</v>
      </c>
      <c r="B34" s="355">
        <v>101.3</v>
      </c>
      <c r="C34" s="355">
        <v>102.1</v>
      </c>
      <c r="D34" s="355">
        <v>101.1</v>
      </c>
    </row>
    <row r="35" spans="1:4" x14ac:dyDescent="0.25">
      <c r="A35" s="196" t="s">
        <v>60</v>
      </c>
      <c r="B35" s="354">
        <v>106.5</v>
      </c>
      <c r="C35" s="354">
        <v>109</v>
      </c>
      <c r="D35" s="355">
        <v>105.7</v>
      </c>
    </row>
    <row r="36" spans="1:4" x14ac:dyDescent="0.25">
      <c r="A36" s="197" t="s">
        <v>153</v>
      </c>
      <c r="B36" s="362">
        <v>111.3</v>
      </c>
      <c r="C36" s="362">
        <v>119.1</v>
      </c>
      <c r="D36" s="362">
        <v>109.1</v>
      </c>
    </row>
  </sheetData>
  <mergeCells count="3">
    <mergeCell ref="A3:D3"/>
    <mergeCell ref="A1:D1"/>
    <mergeCell ref="C4:D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16" zoomScaleNormal="100" workbookViewId="0">
      <selection sqref="A1:E1"/>
    </sheetView>
  </sheetViews>
  <sheetFormatPr defaultColWidth="8.88671875" defaultRowHeight="13.2" x14ac:dyDescent="0.25"/>
  <cols>
    <col min="1" max="1" width="17.6640625" style="71" customWidth="1"/>
    <col min="2" max="5" width="17.44140625" style="71" customWidth="1"/>
    <col min="6" max="16384" width="8.88671875" style="71"/>
  </cols>
  <sheetData>
    <row r="1" spans="1:5" ht="27" customHeight="1" x14ac:dyDescent="0.25">
      <c r="A1" s="650" t="s">
        <v>355</v>
      </c>
      <c r="B1" s="650"/>
      <c r="C1" s="650"/>
      <c r="D1" s="650"/>
      <c r="E1" s="650"/>
    </row>
    <row r="2" spans="1:5" ht="12.75" x14ac:dyDescent="0.2">
      <c r="A2" s="233"/>
      <c r="B2" s="75"/>
      <c r="C2" s="75"/>
      <c r="D2" s="75"/>
      <c r="E2" s="75"/>
    </row>
    <row r="3" spans="1:5" x14ac:dyDescent="0.25">
      <c r="A3" s="693" t="s">
        <v>171</v>
      </c>
      <c r="B3" s="693"/>
      <c r="C3" s="693"/>
      <c r="D3" s="693"/>
      <c r="E3" s="693"/>
    </row>
    <row r="4" spans="1:5" ht="12.6" customHeight="1" x14ac:dyDescent="0.25">
      <c r="A4" s="77"/>
      <c r="B4" s="230" t="s">
        <v>353</v>
      </c>
      <c r="C4" s="652" t="s">
        <v>349</v>
      </c>
      <c r="D4" s="694"/>
      <c r="E4" s="695"/>
    </row>
    <row r="5" spans="1:5" ht="66" customHeight="1" x14ac:dyDescent="0.25">
      <c r="A5" s="78"/>
      <c r="B5" s="231" t="s">
        <v>354</v>
      </c>
      <c r="C5" s="231" t="s">
        <v>350</v>
      </c>
      <c r="D5" s="231" t="s">
        <v>351</v>
      </c>
      <c r="E5" s="18" t="s">
        <v>352</v>
      </c>
    </row>
    <row r="6" spans="1:5" ht="13.5" customHeight="1" x14ac:dyDescent="0.25">
      <c r="A6" s="232" t="s">
        <v>554</v>
      </c>
      <c r="B6" s="459"/>
      <c r="C6" s="459"/>
      <c r="D6" s="459"/>
      <c r="E6" s="459"/>
    </row>
    <row r="7" spans="1:5" ht="13.5" customHeight="1" x14ac:dyDescent="0.25">
      <c r="A7" s="196" t="s">
        <v>47</v>
      </c>
      <c r="B7" s="247">
        <v>101</v>
      </c>
      <c r="C7" s="247">
        <v>100.4</v>
      </c>
      <c r="D7" s="247">
        <v>102.2</v>
      </c>
      <c r="E7" s="247">
        <v>100.8</v>
      </c>
    </row>
    <row r="8" spans="1:5" ht="13.5" customHeight="1" x14ac:dyDescent="0.25">
      <c r="A8" s="196" t="s">
        <v>48</v>
      </c>
      <c r="B8" s="247">
        <v>100.3</v>
      </c>
      <c r="C8" s="247">
        <v>100.3</v>
      </c>
      <c r="D8" s="130">
        <v>101.4</v>
      </c>
      <c r="E8" s="173">
        <v>96.5</v>
      </c>
    </row>
    <row r="9" spans="1:5" ht="13.5" customHeight="1" x14ac:dyDescent="0.25">
      <c r="A9" s="196" t="s">
        <v>49</v>
      </c>
      <c r="B9" s="173">
        <v>104.7</v>
      </c>
      <c r="C9" s="247">
        <v>101.3</v>
      </c>
      <c r="D9" s="247">
        <v>113.6</v>
      </c>
      <c r="E9" s="247">
        <v>100.5</v>
      </c>
    </row>
    <row r="10" spans="1:5" ht="13.5" customHeight="1" x14ac:dyDescent="0.25">
      <c r="A10" s="183" t="s">
        <v>150</v>
      </c>
      <c r="B10" s="173">
        <v>106.1</v>
      </c>
      <c r="C10" s="173">
        <v>102.1</v>
      </c>
      <c r="D10" s="173">
        <v>117.9</v>
      </c>
      <c r="E10" s="173">
        <v>97.8</v>
      </c>
    </row>
    <row r="11" spans="1:5" ht="13.5" customHeight="1" x14ac:dyDescent="0.25">
      <c r="A11" s="196" t="s">
        <v>51</v>
      </c>
      <c r="B11" s="173">
        <v>100.9</v>
      </c>
      <c r="C11" s="173">
        <v>100.4</v>
      </c>
      <c r="D11" s="274">
        <v>102.4</v>
      </c>
      <c r="E11" s="173">
        <v>99.9</v>
      </c>
    </row>
    <row r="12" spans="1:5" ht="13.5" customHeight="1" x14ac:dyDescent="0.25">
      <c r="A12" s="196" t="s">
        <v>52</v>
      </c>
      <c r="B12" s="274">
        <v>100.5</v>
      </c>
      <c r="C12" s="274">
        <v>99.9</v>
      </c>
      <c r="D12" s="274">
        <v>102.3</v>
      </c>
      <c r="E12" s="274">
        <v>98.9</v>
      </c>
    </row>
    <row r="13" spans="1:5" ht="13.5" customHeight="1" x14ac:dyDescent="0.25">
      <c r="A13" s="196" t="s">
        <v>53</v>
      </c>
      <c r="B13" s="173">
        <v>99.9</v>
      </c>
      <c r="C13" s="173">
        <v>100</v>
      </c>
      <c r="D13" s="274">
        <v>99.4</v>
      </c>
      <c r="E13" s="173">
        <v>100.4</v>
      </c>
    </row>
    <row r="14" spans="1:5" ht="13.5" customHeight="1" x14ac:dyDescent="0.25">
      <c r="A14" s="183" t="s">
        <v>151</v>
      </c>
      <c r="B14" s="173">
        <v>101.3</v>
      </c>
      <c r="C14" s="173">
        <v>100.4</v>
      </c>
      <c r="D14" s="173">
        <v>104.1</v>
      </c>
      <c r="E14" s="173">
        <v>99.2</v>
      </c>
    </row>
    <row r="15" spans="1:5" ht="13.5" customHeight="1" x14ac:dyDescent="0.25">
      <c r="A15" s="196" t="s">
        <v>55</v>
      </c>
      <c r="B15" s="245">
        <v>100.3</v>
      </c>
      <c r="C15" s="245">
        <v>100.1</v>
      </c>
      <c r="D15" s="484">
        <v>101</v>
      </c>
      <c r="E15" s="330">
        <v>100.1</v>
      </c>
    </row>
    <row r="16" spans="1:5" ht="13.5" customHeight="1" x14ac:dyDescent="0.25">
      <c r="A16" s="196" t="s">
        <v>30</v>
      </c>
      <c r="B16" s="245">
        <v>100.3</v>
      </c>
      <c r="C16" s="245">
        <v>100.4</v>
      </c>
      <c r="D16" s="245">
        <v>100.4</v>
      </c>
      <c r="E16" s="330">
        <v>99.5</v>
      </c>
    </row>
    <row r="17" spans="1:5" ht="13.5" customHeight="1" x14ac:dyDescent="0.25">
      <c r="A17" s="211" t="s">
        <v>56</v>
      </c>
      <c r="B17" s="404">
        <v>99.8</v>
      </c>
      <c r="C17" s="404">
        <v>99.6</v>
      </c>
      <c r="D17" s="404">
        <v>100.1</v>
      </c>
      <c r="E17" s="404">
        <v>100.6</v>
      </c>
    </row>
    <row r="18" spans="1:5" ht="13.5" customHeight="1" x14ac:dyDescent="0.25">
      <c r="A18" s="405" t="s">
        <v>152</v>
      </c>
      <c r="B18" s="404">
        <v>100.5</v>
      </c>
      <c r="C18" s="404">
        <v>100.1</v>
      </c>
      <c r="D18" s="404">
        <v>101.4</v>
      </c>
      <c r="E18" s="404">
        <v>100.1</v>
      </c>
    </row>
    <row r="19" spans="1:5" ht="13.5" customHeight="1" x14ac:dyDescent="0.25">
      <c r="A19" s="211" t="s">
        <v>58</v>
      </c>
      <c r="B19" s="404">
        <v>100.5</v>
      </c>
      <c r="C19" s="560">
        <v>100.6</v>
      </c>
      <c r="D19" s="560">
        <v>100.3</v>
      </c>
      <c r="E19" s="560">
        <v>100.5</v>
      </c>
    </row>
    <row r="20" spans="1:5" ht="13.5" customHeight="1" x14ac:dyDescent="0.25">
      <c r="A20" s="26" t="s">
        <v>31</v>
      </c>
      <c r="B20" s="485"/>
      <c r="C20" s="485"/>
      <c r="D20" s="485"/>
      <c r="E20" s="485"/>
    </row>
    <row r="21" spans="1:5" ht="13.5" customHeight="1" x14ac:dyDescent="0.25">
      <c r="A21" s="196" t="s">
        <v>47</v>
      </c>
      <c r="B21" s="130">
        <v>99.9</v>
      </c>
      <c r="C21" s="199">
        <v>99.9</v>
      </c>
      <c r="D21" s="129">
        <v>100.4</v>
      </c>
      <c r="E21" s="130">
        <v>98.1</v>
      </c>
    </row>
    <row r="22" spans="1:5" ht="13.5" customHeight="1" x14ac:dyDescent="0.25">
      <c r="A22" s="196" t="s">
        <v>48</v>
      </c>
      <c r="B22" s="130">
        <v>100.1</v>
      </c>
      <c r="C22" s="199">
        <v>99.8</v>
      </c>
      <c r="D22" s="129">
        <v>100.4</v>
      </c>
      <c r="E22" s="130">
        <v>102.5</v>
      </c>
    </row>
    <row r="23" spans="1:5" ht="13.5" customHeight="1" x14ac:dyDescent="0.25">
      <c r="A23" s="196" t="s">
        <v>49</v>
      </c>
      <c r="B23" s="130">
        <v>100.8</v>
      </c>
      <c r="C23" s="199">
        <v>101.2</v>
      </c>
      <c r="D23" s="129">
        <v>100.3</v>
      </c>
      <c r="E23" s="130">
        <v>98.4</v>
      </c>
    </row>
    <row r="24" spans="1:5" ht="13.5" customHeight="1" x14ac:dyDescent="0.25">
      <c r="A24" s="183" t="s">
        <v>150</v>
      </c>
      <c r="B24" s="130">
        <v>100.8</v>
      </c>
      <c r="C24" s="173">
        <v>100.9</v>
      </c>
      <c r="D24" s="130">
        <v>101</v>
      </c>
      <c r="E24" s="130">
        <v>98.9</v>
      </c>
    </row>
    <row r="25" spans="1:5" ht="13.5" customHeight="1" x14ac:dyDescent="0.25">
      <c r="A25" s="196" t="s">
        <v>51</v>
      </c>
      <c r="B25" s="130">
        <v>101.1</v>
      </c>
      <c r="C25" s="173">
        <v>100.9</v>
      </c>
      <c r="D25" s="129">
        <v>101.2</v>
      </c>
      <c r="E25" s="130">
        <v>102.8</v>
      </c>
    </row>
    <row r="26" spans="1:5" ht="13.5" customHeight="1" x14ac:dyDescent="0.25">
      <c r="A26" s="196" t="s">
        <v>52</v>
      </c>
      <c r="B26" s="130">
        <v>99.7</v>
      </c>
      <c r="C26" s="173">
        <v>99.3</v>
      </c>
      <c r="D26" s="129">
        <v>99.6</v>
      </c>
      <c r="E26" s="130">
        <v>103.7</v>
      </c>
    </row>
    <row r="27" spans="1:5" ht="13.5" customHeight="1" x14ac:dyDescent="0.25">
      <c r="A27" s="196" t="s">
        <v>53</v>
      </c>
      <c r="B27" s="130">
        <v>101.8</v>
      </c>
      <c r="C27" s="173">
        <v>102.8</v>
      </c>
      <c r="D27" s="199">
        <v>99.7</v>
      </c>
      <c r="E27" s="130">
        <v>98.2</v>
      </c>
    </row>
    <row r="28" spans="1:5" ht="13.5" customHeight="1" x14ac:dyDescent="0.25">
      <c r="A28" s="183" t="s">
        <v>151</v>
      </c>
      <c r="B28" s="130">
        <v>102.6</v>
      </c>
      <c r="C28" s="173">
        <v>103</v>
      </c>
      <c r="D28" s="130">
        <v>100.4</v>
      </c>
      <c r="E28" s="130">
        <v>104.7</v>
      </c>
    </row>
    <row r="29" spans="1:5" ht="13.5" customHeight="1" x14ac:dyDescent="0.25">
      <c r="A29" s="196" t="s">
        <v>55</v>
      </c>
      <c r="B29" s="130">
        <v>101.2</v>
      </c>
      <c r="C29" s="173">
        <v>101.1</v>
      </c>
      <c r="D29" s="129">
        <v>101.3</v>
      </c>
      <c r="E29" s="130">
        <v>101.8</v>
      </c>
    </row>
    <row r="30" spans="1:5" ht="13.5" customHeight="1" x14ac:dyDescent="0.25">
      <c r="A30" s="196" t="s">
        <v>30</v>
      </c>
      <c r="B30" s="130">
        <v>101.6</v>
      </c>
      <c r="C30" s="173">
        <v>102.3</v>
      </c>
      <c r="D30" s="129">
        <v>100.1</v>
      </c>
      <c r="E30" s="130">
        <v>99.7</v>
      </c>
    </row>
    <row r="31" spans="1:5" ht="13.5" customHeight="1" x14ac:dyDescent="0.25">
      <c r="A31" s="196" t="s">
        <v>56</v>
      </c>
      <c r="B31" s="130">
        <v>100.6</v>
      </c>
      <c r="C31" s="173">
        <v>100.7</v>
      </c>
      <c r="D31" s="129">
        <v>100.2</v>
      </c>
      <c r="E31" s="130">
        <v>100.7</v>
      </c>
    </row>
    <row r="32" spans="1:5" ht="13.5" customHeight="1" x14ac:dyDescent="0.25">
      <c r="A32" s="183" t="s">
        <v>152</v>
      </c>
      <c r="B32" s="130">
        <v>103.5</v>
      </c>
      <c r="C32" s="173">
        <v>104.2</v>
      </c>
      <c r="D32" s="130">
        <v>101.6</v>
      </c>
      <c r="E32" s="130">
        <v>102.2</v>
      </c>
    </row>
    <row r="33" spans="1:5" ht="13.5" customHeight="1" x14ac:dyDescent="0.25">
      <c r="A33" s="196" t="s">
        <v>58</v>
      </c>
      <c r="B33" s="130">
        <v>100.8</v>
      </c>
      <c r="C33" s="173">
        <v>101</v>
      </c>
      <c r="D33" s="130">
        <v>100</v>
      </c>
      <c r="E33" s="130">
        <v>100.2</v>
      </c>
    </row>
    <row r="34" spans="1:5" ht="13.5" customHeight="1" x14ac:dyDescent="0.25">
      <c r="A34" s="196" t="s">
        <v>59</v>
      </c>
      <c r="B34" s="130">
        <v>100.9</v>
      </c>
      <c r="C34" s="173">
        <v>101</v>
      </c>
      <c r="D34" s="129">
        <v>100.6</v>
      </c>
      <c r="E34" s="130">
        <v>100.2</v>
      </c>
    </row>
    <row r="35" spans="1:5" ht="13.5" customHeight="1" x14ac:dyDescent="0.25">
      <c r="A35" s="196" t="s">
        <v>60</v>
      </c>
      <c r="B35" s="130">
        <v>100.8</v>
      </c>
      <c r="C35" s="173">
        <v>100.9</v>
      </c>
      <c r="D35" s="129">
        <v>100.7</v>
      </c>
      <c r="E35" s="130">
        <v>100.4</v>
      </c>
    </row>
    <row r="36" spans="1:5" ht="13.5" customHeight="1" x14ac:dyDescent="0.25">
      <c r="A36" s="197" t="s">
        <v>153</v>
      </c>
      <c r="B36" s="151">
        <v>102.5</v>
      </c>
      <c r="C36" s="486">
        <v>103</v>
      </c>
      <c r="D36" s="151">
        <v>101.4</v>
      </c>
      <c r="E36" s="151">
        <v>100.8</v>
      </c>
    </row>
    <row r="38" spans="1:5" x14ac:dyDescent="0.25">
      <c r="A38" s="687"/>
      <c r="B38" s="687"/>
      <c r="C38" s="687"/>
    </row>
    <row r="39" spans="1:5" ht="16.2" customHeight="1" x14ac:dyDescent="0.25"/>
  </sheetData>
  <mergeCells count="4">
    <mergeCell ref="A38:C38"/>
    <mergeCell ref="A3:E3"/>
    <mergeCell ref="A1:E1"/>
    <mergeCell ref="C4:E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election sqref="A1:F1"/>
    </sheetView>
  </sheetViews>
  <sheetFormatPr defaultColWidth="8.88671875" defaultRowHeight="13.2" x14ac:dyDescent="0.25"/>
  <cols>
    <col min="1" max="1" width="16.6640625" style="71" customWidth="1"/>
    <col min="2" max="3" width="13.6640625" style="71" customWidth="1"/>
    <col min="4" max="4" width="15.33203125" style="71" customWidth="1"/>
    <col min="5" max="5" width="16" style="71" customWidth="1"/>
    <col min="6" max="6" width="13.5546875" style="71" customWidth="1"/>
    <col min="7" max="16384" width="8.88671875" style="71"/>
  </cols>
  <sheetData>
    <row r="1" spans="1:6" ht="27" customHeight="1" x14ac:dyDescent="0.25">
      <c r="A1" s="650" t="s">
        <v>604</v>
      </c>
      <c r="B1" s="650"/>
      <c r="C1" s="650"/>
      <c r="D1" s="650"/>
      <c r="E1" s="650"/>
      <c r="F1" s="650"/>
    </row>
    <row r="2" spans="1:6" ht="12.75" x14ac:dyDescent="0.2">
      <c r="A2" s="399"/>
      <c r="B2" s="75"/>
      <c r="C2" s="75"/>
      <c r="D2" s="75"/>
      <c r="E2" s="75"/>
    </row>
    <row r="3" spans="1:6" x14ac:dyDescent="0.25">
      <c r="A3" s="683" t="s">
        <v>171</v>
      </c>
      <c r="B3" s="683"/>
      <c r="C3" s="683"/>
      <c r="D3" s="683"/>
      <c r="E3" s="683"/>
      <c r="F3" s="683"/>
    </row>
    <row r="4" spans="1:6" ht="12.6" customHeight="1" x14ac:dyDescent="0.25">
      <c r="A4" s="77"/>
      <c r="B4" s="397" t="s">
        <v>159</v>
      </c>
      <c r="C4" s="652" t="s">
        <v>361</v>
      </c>
      <c r="D4" s="694"/>
      <c r="E4" s="694"/>
      <c r="F4" s="695"/>
    </row>
    <row r="5" spans="1:6" ht="30.6" customHeight="1" x14ac:dyDescent="0.25">
      <c r="A5" s="78"/>
      <c r="B5" s="462"/>
      <c r="C5" s="462" t="s">
        <v>357</v>
      </c>
      <c r="D5" s="99" t="s">
        <v>358</v>
      </c>
      <c r="E5" s="386" t="s">
        <v>359</v>
      </c>
      <c r="F5" s="461" t="s">
        <v>360</v>
      </c>
    </row>
    <row r="6" spans="1:6" ht="13.5" customHeight="1" x14ac:dyDescent="0.25">
      <c r="A6" s="398" t="s">
        <v>554</v>
      </c>
      <c r="B6" s="459"/>
      <c r="C6" s="459"/>
      <c r="D6" s="459"/>
      <c r="E6" s="459"/>
      <c r="F6" s="459"/>
    </row>
    <row r="7" spans="1:6" ht="13.5" customHeight="1" x14ac:dyDescent="0.25">
      <c r="A7" s="196" t="s">
        <v>47</v>
      </c>
      <c r="B7" s="144">
        <v>104.4</v>
      </c>
      <c r="C7" s="144" t="s">
        <v>550</v>
      </c>
      <c r="D7" s="144">
        <v>108.4</v>
      </c>
      <c r="E7" s="144">
        <v>104.3</v>
      </c>
      <c r="F7" s="198">
        <v>100</v>
      </c>
    </row>
    <row r="8" spans="1:6" ht="13.5" customHeight="1" x14ac:dyDescent="0.25">
      <c r="A8" s="196" t="s">
        <v>48</v>
      </c>
      <c r="B8" s="144">
        <v>100</v>
      </c>
      <c r="C8" s="144" t="s">
        <v>550</v>
      </c>
      <c r="D8" s="144">
        <v>99</v>
      </c>
      <c r="E8" s="144">
        <v>100</v>
      </c>
      <c r="F8" s="144">
        <v>100</v>
      </c>
    </row>
    <row r="9" spans="1:6" ht="13.5" customHeight="1" x14ac:dyDescent="0.25">
      <c r="A9" s="196" t="s">
        <v>49</v>
      </c>
      <c r="B9" s="144">
        <v>100</v>
      </c>
      <c r="C9" s="144" t="s">
        <v>550</v>
      </c>
      <c r="D9" s="144">
        <v>100.5</v>
      </c>
      <c r="E9" s="144">
        <v>100</v>
      </c>
      <c r="F9" s="198">
        <v>100</v>
      </c>
    </row>
    <row r="10" spans="1:6" ht="13.5" customHeight="1" x14ac:dyDescent="0.25">
      <c r="A10" s="183" t="s">
        <v>150</v>
      </c>
      <c r="B10" s="144">
        <v>104.4</v>
      </c>
      <c r="C10" s="144" t="s">
        <v>550</v>
      </c>
      <c r="D10" s="144">
        <v>107.8</v>
      </c>
      <c r="E10" s="144">
        <v>104.3</v>
      </c>
      <c r="F10" s="144">
        <v>100</v>
      </c>
    </row>
    <row r="11" spans="1:6" ht="13.5" customHeight="1" x14ac:dyDescent="0.25">
      <c r="A11" s="196" t="s">
        <v>51</v>
      </c>
      <c r="B11" s="144">
        <v>100</v>
      </c>
      <c r="C11" s="144" t="s">
        <v>550</v>
      </c>
      <c r="D11" s="144">
        <v>101</v>
      </c>
      <c r="E11" s="144">
        <v>100</v>
      </c>
      <c r="F11" s="198">
        <v>100</v>
      </c>
    </row>
    <row r="12" spans="1:6" ht="13.5" customHeight="1" x14ac:dyDescent="0.25">
      <c r="A12" s="196" t="s">
        <v>52</v>
      </c>
      <c r="B12" s="144">
        <v>100.2</v>
      </c>
      <c r="C12" s="144" t="s">
        <v>550</v>
      </c>
      <c r="D12" s="144">
        <v>101.5</v>
      </c>
      <c r="E12" s="144">
        <v>100</v>
      </c>
      <c r="F12" s="198">
        <v>107.4</v>
      </c>
    </row>
    <row r="13" spans="1:6" ht="13.5" customHeight="1" x14ac:dyDescent="0.25">
      <c r="A13" s="196" t="s">
        <v>53</v>
      </c>
      <c r="B13" s="144">
        <v>100</v>
      </c>
      <c r="C13" s="144" t="s">
        <v>550</v>
      </c>
      <c r="D13" s="198">
        <v>98.8</v>
      </c>
      <c r="E13" s="144">
        <v>100</v>
      </c>
      <c r="F13" s="198">
        <v>100.4</v>
      </c>
    </row>
    <row r="14" spans="1:6" ht="13.5" customHeight="1" x14ac:dyDescent="0.25">
      <c r="A14" s="183" t="s">
        <v>151</v>
      </c>
      <c r="B14" s="144">
        <v>100.2</v>
      </c>
      <c r="C14" s="144" t="s">
        <v>550</v>
      </c>
      <c r="D14" s="144">
        <v>101.3</v>
      </c>
      <c r="E14" s="144">
        <v>100</v>
      </c>
      <c r="F14" s="198">
        <v>107.9</v>
      </c>
    </row>
    <row r="15" spans="1:6" ht="13.5" customHeight="1" x14ac:dyDescent="0.25">
      <c r="A15" s="196" t="s">
        <v>55</v>
      </c>
      <c r="B15" s="144">
        <v>100</v>
      </c>
      <c r="C15" s="438" t="s">
        <v>550</v>
      </c>
      <c r="D15" s="144">
        <v>100.9</v>
      </c>
      <c r="E15" s="144">
        <v>100</v>
      </c>
      <c r="F15" s="241">
        <v>100.3</v>
      </c>
    </row>
    <row r="16" spans="1:6" ht="13.5" customHeight="1" x14ac:dyDescent="0.25">
      <c r="A16" s="287" t="s">
        <v>30</v>
      </c>
      <c r="B16" s="144">
        <v>100.1</v>
      </c>
      <c r="C16" s="438" t="s">
        <v>550</v>
      </c>
      <c r="D16" s="144">
        <v>101.6</v>
      </c>
      <c r="E16" s="144">
        <v>100</v>
      </c>
      <c r="F16" s="241">
        <v>99.8</v>
      </c>
    </row>
    <row r="17" spans="1:6" ht="13.5" customHeight="1" x14ac:dyDescent="0.25">
      <c r="A17" s="196" t="s">
        <v>56</v>
      </c>
      <c r="B17" s="144">
        <v>100</v>
      </c>
      <c r="C17" s="438" t="s">
        <v>550</v>
      </c>
      <c r="D17" s="144">
        <v>100</v>
      </c>
      <c r="E17" s="144">
        <v>100</v>
      </c>
      <c r="F17" s="241">
        <v>99.9</v>
      </c>
    </row>
    <row r="18" spans="1:6" ht="13.5" customHeight="1" x14ac:dyDescent="0.25">
      <c r="A18" s="314" t="s">
        <v>152</v>
      </c>
      <c r="B18" s="144">
        <v>100.1</v>
      </c>
      <c r="C18" s="438" t="s">
        <v>550</v>
      </c>
      <c r="D18" s="144">
        <v>102.3</v>
      </c>
      <c r="E18" s="144">
        <v>100</v>
      </c>
      <c r="F18" s="248">
        <v>100</v>
      </c>
    </row>
    <row r="19" spans="1:6" ht="13.5" customHeight="1" x14ac:dyDescent="0.25">
      <c r="A19" s="287" t="s">
        <v>58</v>
      </c>
      <c r="B19" s="144">
        <v>100</v>
      </c>
      <c r="C19" s="438" t="s">
        <v>550</v>
      </c>
      <c r="D19" s="144">
        <v>100</v>
      </c>
      <c r="E19" s="144">
        <v>100</v>
      </c>
      <c r="F19" s="248">
        <v>100</v>
      </c>
    </row>
    <row r="20" spans="1:6" ht="13.5" customHeight="1" x14ac:dyDescent="0.25">
      <c r="A20" s="26" t="s">
        <v>31</v>
      </c>
      <c r="B20" s="481"/>
      <c r="C20" s="481"/>
      <c r="D20" s="481"/>
      <c r="E20" s="481"/>
      <c r="F20" s="481"/>
    </row>
    <row r="21" spans="1:6" ht="13.5" customHeight="1" x14ac:dyDescent="0.25">
      <c r="A21" s="287" t="s">
        <v>47</v>
      </c>
      <c r="B21" s="254">
        <v>103.5</v>
      </c>
      <c r="C21" s="248" t="s">
        <v>550</v>
      </c>
      <c r="D21" s="248">
        <v>100</v>
      </c>
      <c r="E21" s="254">
        <v>103.6</v>
      </c>
      <c r="F21" s="248">
        <v>100</v>
      </c>
    </row>
    <row r="22" spans="1:6" ht="13.5" customHeight="1" x14ac:dyDescent="0.25">
      <c r="A22" s="287" t="s">
        <v>48</v>
      </c>
      <c r="B22" s="248">
        <v>100</v>
      </c>
      <c r="C22" s="248" t="s">
        <v>550</v>
      </c>
      <c r="D22" s="248">
        <v>100</v>
      </c>
      <c r="E22" s="248">
        <v>100</v>
      </c>
      <c r="F22" s="248">
        <v>100</v>
      </c>
    </row>
    <row r="23" spans="1:6" ht="13.5" customHeight="1" x14ac:dyDescent="0.25">
      <c r="A23" s="287" t="s">
        <v>49</v>
      </c>
      <c r="B23" s="248">
        <v>100</v>
      </c>
      <c r="C23" s="248" t="s">
        <v>550</v>
      </c>
      <c r="D23" s="248">
        <v>100</v>
      </c>
      <c r="E23" s="248">
        <v>100</v>
      </c>
      <c r="F23" s="248">
        <v>100</v>
      </c>
    </row>
    <row r="24" spans="1:6" ht="13.5" customHeight="1" x14ac:dyDescent="0.25">
      <c r="A24" s="314" t="s">
        <v>150</v>
      </c>
      <c r="B24" s="248">
        <v>103.5</v>
      </c>
      <c r="C24" s="248" t="s">
        <v>550</v>
      </c>
      <c r="D24" s="248">
        <v>100</v>
      </c>
      <c r="E24" s="248">
        <v>103.6</v>
      </c>
      <c r="F24" s="248">
        <v>100</v>
      </c>
    </row>
    <row r="25" spans="1:6" ht="13.5" customHeight="1" x14ac:dyDescent="0.25">
      <c r="A25" s="287" t="s">
        <v>51</v>
      </c>
      <c r="B25" s="248">
        <v>100</v>
      </c>
      <c r="C25" s="248" t="s">
        <v>550</v>
      </c>
      <c r="D25" s="248">
        <v>97</v>
      </c>
      <c r="E25" s="248">
        <v>100</v>
      </c>
      <c r="F25" s="248">
        <v>100</v>
      </c>
    </row>
    <row r="26" spans="1:6" ht="13.5" customHeight="1" x14ac:dyDescent="0.25">
      <c r="A26" s="287" t="s">
        <v>52</v>
      </c>
      <c r="B26" s="248">
        <v>100</v>
      </c>
      <c r="C26" s="248" t="s">
        <v>550</v>
      </c>
      <c r="D26" s="248">
        <v>100.8</v>
      </c>
      <c r="E26" s="248">
        <v>100</v>
      </c>
      <c r="F26" s="248">
        <v>100</v>
      </c>
    </row>
    <row r="27" spans="1:6" ht="13.5" customHeight="1" x14ac:dyDescent="0.25">
      <c r="A27" s="287" t="s">
        <v>53</v>
      </c>
      <c r="B27" s="248">
        <v>100</v>
      </c>
      <c r="C27" s="248" t="s">
        <v>550</v>
      </c>
      <c r="D27" s="316">
        <v>100</v>
      </c>
      <c r="E27" s="248">
        <v>100</v>
      </c>
      <c r="F27" s="248">
        <v>99.5</v>
      </c>
    </row>
    <row r="28" spans="1:6" ht="13.5" customHeight="1" x14ac:dyDescent="0.25">
      <c r="A28" s="314" t="s">
        <v>151</v>
      </c>
      <c r="B28" s="248">
        <v>99.9</v>
      </c>
      <c r="C28" s="248" t="s">
        <v>550</v>
      </c>
      <c r="D28" s="248">
        <v>97.5</v>
      </c>
      <c r="E28" s="248">
        <v>100</v>
      </c>
      <c r="F28" s="248">
        <v>99.8</v>
      </c>
    </row>
    <row r="29" spans="1:6" ht="13.5" customHeight="1" x14ac:dyDescent="0.25">
      <c r="A29" s="287" t="s">
        <v>55</v>
      </c>
      <c r="B29" s="248">
        <v>100</v>
      </c>
      <c r="C29" s="248" t="s">
        <v>550</v>
      </c>
      <c r="D29" s="248">
        <v>100</v>
      </c>
      <c r="E29" s="248">
        <v>100</v>
      </c>
      <c r="F29" s="248">
        <v>100</v>
      </c>
    </row>
    <row r="30" spans="1:6" ht="13.5" customHeight="1" x14ac:dyDescent="0.25">
      <c r="A30" s="287" t="s">
        <v>30</v>
      </c>
      <c r="B30" s="248">
        <v>100</v>
      </c>
      <c r="C30" s="248" t="s">
        <v>550</v>
      </c>
      <c r="D30" s="248">
        <v>100</v>
      </c>
      <c r="E30" s="248">
        <v>100</v>
      </c>
      <c r="F30" s="248">
        <v>100</v>
      </c>
    </row>
    <row r="31" spans="1:6" ht="13.5" customHeight="1" x14ac:dyDescent="0.25">
      <c r="A31" s="287" t="s">
        <v>56</v>
      </c>
      <c r="B31" s="248">
        <v>100</v>
      </c>
      <c r="C31" s="248" t="s">
        <v>550</v>
      </c>
      <c r="D31" s="248">
        <v>100</v>
      </c>
      <c r="E31" s="248">
        <v>100</v>
      </c>
      <c r="F31" s="248">
        <v>100</v>
      </c>
    </row>
    <row r="32" spans="1:6" ht="13.5" customHeight="1" x14ac:dyDescent="0.25">
      <c r="A32" s="314" t="s">
        <v>152</v>
      </c>
      <c r="B32" s="248">
        <v>100</v>
      </c>
      <c r="C32" s="248" t="s">
        <v>550</v>
      </c>
      <c r="D32" s="248">
        <v>100.3</v>
      </c>
      <c r="E32" s="248">
        <v>100</v>
      </c>
      <c r="F32" s="248">
        <v>99.6</v>
      </c>
    </row>
    <row r="33" spans="1:6" ht="13.5" customHeight="1" x14ac:dyDescent="0.25">
      <c r="A33" s="287" t="s">
        <v>58</v>
      </c>
      <c r="B33" s="248">
        <v>100</v>
      </c>
      <c r="C33" s="248" t="s">
        <v>550</v>
      </c>
      <c r="D33" s="248">
        <v>100</v>
      </c>
      <c r="E33" s="248">
        <v>100</v>
      </c>
      <c r="F33" s="248">
        <v>100.4</v>
      </c>
    </row>
    <row r="34" spans="1:6" ht="13.5" customHeight="1" x14ac:dyDescent="0.25">
      <c r="A34" s="287" t="s">
        <v>59</v>
      </c>
      <c r="B34" s="248">
        <v>100</v>
      </c>
      <c r="C34" s="248" t="s">
        <v>550</v>
      </c>
      <c r="D34" s="248">
        <v>100</v>
      </c>
      <c r="E34" s="248">
        <v>100</v>
      </c>
      <c r="F34" s="248">
        <v>100</v>
      </c>
    </row>
    <row r="35" spans="1:6" ht="13.5" customHeight="1" x14ac:dyDescent="0.25">
      <c r="A35" s="287" t="s">
        <v>60</v>
      </c>
      <c r="B35" s="248">
        <v>100</v>
      </c>
      <c r="C35" s="248" t="s">
        <v>550</v>
      </c>
      <c r="D35" s="248">
        <v>100</v>
      </c>
      <c r="E35" s="248">
        <v>100</v>
      </c>
      <c r="F35" s="248">
        <v>100</v>
      </c>
    </row>
    <row r="36" spans="1:6" ht="13.5" customHeight="1" x14ac:dyDescent="0.25">
      <c r="A36" s="315" t="s">
        <v>153</v>
      </c>
      <c r="B36" s="317">
        <v>100</v>
      </c>
      <c r="C36" s="317" t="s">
        <v>550</v>
      </c>
      <c r="D36" s="317">
        <v>100</v>
      </c>
      <c r="E36" s="317">
        <v>100</v>
      </c>
      <c r="F36" s="317">
        <v>100.4</v>
      </c>
    </row>
  </sheetData>
  <mergeCells count="3">
    <mergeCell ref="C4:F4"/>
    <mergeCell ref="A1:F1"/>
    <mergeCell ref="A3:F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sqref="A1:E1"/>
    </sheetView>
  </sheetViews>
  <sheetFormatPr defaultRowHeight="13.2" x14ac:dyDescent="0.25"/>
  <cols>
    <col min="1" max="1" width="37.5546875" customWidth="1"/>
    <col min="2" max="5" width="12.88671875" customWidth="1"/>
  </cols>
  <sheetData>
    <row r="1" spans="1:6" ht="13.8" x14ac:dyDescent="0.25">
      <c r="A1" s="629" t="s">
        <v>409</v>
      </c>
      <c r="B1" s="629"/>
      <c r="C1" s="629"/>
      <c r="D1" s="629"/>
      <c r="E1" s="629"/>
    </row>
    <row r="3" spans="1:6" ht="13.8" x14ac:dyDescent="0.25">
      <c r="A3" s="629" t="s">
        <v>251</v>
      </c>
      <c r="B3" s="629"/>
      <c r="C3" s="629"/>
      <c r="D3" s="629"/>
      <c r="E3" s="629"/>
      <c r="F3" s="70"/>
    </row>
    <row r="5" spans="1:6" ht="46.5" customHeight="1" x14ac:dyDescent="0.25">
      <c r="A5" s="700" t="s">
        <v>672</v>
      </c>
      <c r="B5" s="700"/>
      <c r="C5" s="700"/>
      <c r="D5" s="700"/>
      <c r="E5" s="700"/>
    </row>
    <row r="6" spans="1:6" ht="12.75" x14ac:dyDescent="0.2">
      <c r="A6" s="55"/>
      <c r="B6" s="22"/>
      <c r="C6" s="22"/>
      <c r="D6" s="22"/>
      <c r="E6" s="22"/>
    </row>
    <row r="7" spans="1:6" x14ac:dyDescent="0.25">
      <c r="A7" s="674" t="s">
        <v>252</v>
      </c>
      <c r="B7" s="674"/>
      <c r="C7" s="674"/>
      <c r="D7" s="674"/>
      <c r="E7" s="674"/>
    </row>
    <row r="8" spans="1:6" ht="13.2" customHeight="1" x14ac:dyDescent="0.25">
      <c r="A8" s="659"/>
      <c r="B8" s="696" t="s">
        <v>397</v>
      </c>
      <c r="C8" s="697" t="s">
        <v>253</v>
      </c>
      <c r="D8" s="698"/>
      <c r="E8" s="699"/>
    </row>
    <row r="9" spans="1:6" ht="66" x14ac:dyDescent="0.25">
      <c r="A9" s="660"/>
      <c r="B9" s="669"/>
      <c r="C9" s="516" t="s">
        <v>254</v>
      </c>
      <c r="D9" s="518" t="s">
        <v>255</v>
      </c>
      <c r="E9" s="368" t="s">
        <v>266</v>
      </c>
    </row>
    <row r="10" spans="1:6" x14ac:dyDescent="0.25">
      <c r="A10" s="26" t="s">
        <v>159</v>
      </c>
      <c r="B10" s="56">
        <v>45598.2</v>
      </c>
      <c r="C10" s="369">
        <v>18137.3</v>
      </c>
      <c r="D10" s="370">
        <v>1790.9</v>
      </c>
      <c r="E10" s="370">
        <v>34.1</v>
      </c>
    </row>
    <row r="11" spans="1:6" ht="26.4" x14ac:dyDescent="0.25">
      <c r="A11" s="48" t="s">
        <v>256</v>
      </c>
      <c r="B11" s="299"/>
      <c r="C11" s="300"/>
      <c r="D11" s="301"/>
      <c r="E11" s="301"/>
    </row>
    <row r="12" spans="1:6" ht="26.4" x14ac:dyDescent="0.25">
      <c r="A12" s="30" t="s">
        <v>257</v>
      </c>
      <c r="B12" s="56">
        <v>46</v>
      </c>
      <c r="C12" s="369">
        <v>42.6</v>
      </c>
      <c r="D12" s="370">
        <v>0.4</v>
      </c>
      <c r="E12" s="370">
        <v>0.9</v>
      </c>
    </row>
    <row r="13" spans="1:6" x14ac:dyDescent="0.25">
      <c r="A13" s="30" t="s">
        <v>235</v>
      </c>
      <c r="B13" s="56">
        <v>5140.5</v>
      </c>
      <c r="C13" s="369">
        <v>3533.9</v>
      </c>
      <c r="D13" s="370">
        <v>1596.1</v>
      </c>
      <c r="E13" s="535" t="s">
        <v>451</v>
      </c>
    </row>
    <row r="14" spans="1:6" x14ac:dyDescent="0.25">
      <c r="A14" s="30" t="s">
        <v>236</v>
      </c>
      <c r="B14" s="56">
        <v>6615.4</v>
      </c>
      <c r="C14" s="369">
        <v>2567.1</v>
      </c>
      <c r="D14" s="535" t="s">
        <v>451</v>
      </c>
      <c r="E14" s="535" t="s">
        <v>451</v>
      </c>
    </row>
    <row r="15" spans="1:6" ht="39.6" x14ac:dyDescent="0.25">
      <c r="A15" s="30" t="s">
        <v>237</v>
      </c>
      <c r="B15" s="56">
        <v>51.3</v>
      </c>
      <c r="C15" s="369">
        <v>51.3</v>
      </c>
      <c r="D15" s="535" t="s">
        <v>451</v>
      </c>
      <c r="E15" s="535" t="s">
        <v>451</v>
      </c>
    </row>
    <row r="16" spans="1:6" ht="52.8" x14ac:dyDescent="0.25">
      <c r="A16" s="30" t="s">
        <v>238</v>
      </c>
      <c r="B16" s="56">
        <v>68.099999999999994</v>
      </c>
      <c r="C16" s="369">
        <v>62.5</v>
      </c>
      <c r="D16" s="535">
        <v>1</v>
      </c>
      <c r="E16" s="535">
        <v>1.4</v>
      </c>
    </row>
    <row r="17" spans="1:5" x14ac:dyDescent="0.25">
      <c r="A17" s="30" t="s">
        <v>258</v>
      </c>
      <c r="B17" s="56">
        <v>956</v>
      </c>
      <c r="C17" s="369">
        <v>773.4</v>
      </c>
      <c r="D17" s="535">
        <v>126.3</v>
      </c>
      <c r="E17" s="535">
        <v>0.9</v>
      </c>
    </row>
    <row r="18" spans="1:5" ht="27.75" customHeight="1" x14ac:dyDescent="0.25">
      <c r="A18" s="143" t="s">
        <v>259</v>
      </c>
      <c r="B18" s="56">
        <v>29243.4</v>
      </c>
      <c r="C18" s="369">
        <v>9851.2999999999993</v>
      </c>
      <c r="D18" s="535" t="s">
        <v>451</v>
      </c>
      <c r="E18" s="535" t="s">
        <v>451</v>
      </c>
    </row>
    <row r="19" spans="1:5" x14ac:dyDescent="0.25">
      <c r="A19" s="30" t="s">
        <v>260</v>
      </c>
      <c r="B19" s="56">
        <v>130.9</v>
      </c>
      <c r="C19" s="369">
        <v>93.8</v>
      </c>
      <c r="D19" s="535" t="s">
        <v>451</v>
      </c>
      <c r="E19" s="535" t="s">
        <v>451</v>
      </c>
    </row>
    <row r="20" spans="1:5" ht="26.4" x14ac:dyDescent="0.25">
      <c r="A20" s="30" t="s">
        <v>262</v>
      </c>
      <c r="B20" s="56">
        <v>3.2</v>
      </c>
      <c r="C20" s="369">
        <v>3.2</v>
      </c>
      <c r="D20" s="535" t="s">
        <v>451</v>
      </c>
      <c r="E20" s="535" t="s">
        <v>451</v>
      </c>
    </row>
    <row r="21" spans="1:5" ht="26.4" x14ac:dyDescent="0.25">
      <c r="A21" s="30" t="s">
        <v>264</v>
      </c>
      <c r="B21" s="56">
        <v>3339.6</v>
      </c>
      <c r="C21" s="369">
        <v>1156.3</v>
      </c>
      <c r="D21" s="370">
        <v>67.2</v>
      </c>
      <c r="E21" s="370">
        <v>30.8</v>
      </c>
    </row>
    <row r="22" spans="1:5" ht="27.75" customHeight="1" x14ac:dyDescent="0.25">
      <c r="A22" s="416" t="s">
        <v>272</v>
      </c>
      <c r="B22" s="56">
        <v>1.9</v>
      </c>
      <c r="C22" s="369">
        <v>1.9</v>
      </c>
      <c r="D22" s="535" t="s">
        <v>451</v>
      </c>
      <c r="E22" s="535" t="s">
        <v>451</v>
      </c>
    </row>
    <row r="23" spans="1:5" x14ac:dyDescent="0.25">
      <c r="A23" s="31" t="s">
        <v>273</v>
      </c>
      <c r="B23" s="56">
        <v>1.7</v>
      </c>
      <c r="C23" s="536" t="s">
        <v>451</v>
      </c>
      <c r="D23" s="535" t="s">
        <v>451</v>
      </c>
      <c r="E23" s="535" t="s">
        <v>451</v>
      </c>
    </row>
    <row r="24" spans="1:5" ht="26.4" x14ac:dyDescent="0.25">
      <c r="A24" s="36" t="s">
        <v>265</v>
      </c>
      <c r="B24" s="537">
        <v>0.1</v>
      </c>
      <c r="C24" s="538" t="s">
        <v>451</v>
      </c>
      <c r="D24" s="539" t="s">
        <v>451</v>
      </c>
      <c r="E24" s="539" t="s">
        <v>451</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A5" sqref="A5:C5"/>
    </sheetView>
  </sheetViews>
  <sheetFormatPr defaultRowHeight="13.2" x14ac:dyDescent="0.25"/>
  <cols>
    <col min="1" max="1" width="37.5546875" customWidth="1"/>
    <col min="2" max="2" width="21.109375" customWidth="1"/>
    <col min="3" max="3" width="21.44140625" customWidth="1"/>
  </cols>
  <sheetData>
    <row r="1" spans="1:3" ht="13.8" x14ac:dyDescent="0.25">
      <c r="A1" s="629" t="s">
        <v>534</v>
      </c>
      <c r="B1" s="629"/>
      <c r="C1" s="629"/>
    </row>
    <row r="3" spans="1:3" ht="13.8" x14ac:dyDescent="0.25">
      <c r="A3" s="629" t="s">
        <v>674</v>
      </c>
      <c r="B3" s="629"/>
      <c r="C3" s="629"/>
    </row>
    <row r="5" spans="1:3" ht="16.2" x14ac:dyDescent="0.25">
      <c r="A5" s="641" t="s">
        <v>675</v>
      </c>
      <c r="B5" s="641"/>
      <c r="C5" s="641"/>
    </row>
    <row r="6" spans="1:3" ht="15" x14ac:dyDescent="0.2">
      <c r="A6" s="439"/>
      <c r="B6" s="22"/>
      <c r="C6" s="22"/>
    </row>
    <row r="7" spans="1:3" ht="66" x14ac:dyDescent="0.25">
      <c r="A7" s="440"/>
      <c r="B7" s="429" t="s">
        <v>676</v>
      </c>
      <c r="C7" s="431" t="s">
        <v>677</v>
      </c>
    </row>
    <row r="8" spans="1:3" ht="13.5" customHeight="1" x14ac:dyDescent="0.25">
      <c r="A8" s="430" t="s">
        <v>554</v>
      </c>
      <c r="B8" s="447"/>
      <c r="C8" s="447"/>
    </row>
    <row r="9" spans="1:3" ht="13.5" customHeight="1" x14ac:dyDescent="0.25">
      <c r="A9" s="19" t="s">
        <v>150</v>
      </c>
      <c r="B9" s="444">
        <v>33571.601419452272</v>
      </c>
      <c r="C9" s="441">
        <v>100.8</v>
      </c>
    </row>
    <row r="10" spans="1:3" ht="13.5" customHeight="1" x14ac:dyDescent="0.25">
      <c r="A10" s="19" t="s">
        <v>151</v>
      </c>
      <c r="B10" s="444">
        <v>37621</v>
      </c>
      <c r="C10" s="441">
        <v>98.4</v>
      </c>
    </row>
    <row r="11" spans="1:3" ht="13.5" customHeight="1" x14ac:dyDescent="0.25">
      <c r="A11" s="148" t="s">
        <v>54</v>
      </c>
      <c r="B11" s="444">
        <v>35596</v>
      </c>
      <c r="C11" s="441">
        <v>99.6</v>
      </c>
    </row>
    <row r="12" spans="1:3" ht="13.5" customHeight="1" x14ac:dyDescent="0.25">
      <c r="A12" s="19" t="s">
        <v>152</v>
      </c>
      <c r="B12" s="444">
        <v>37162.542897772852</v>
      </c>
      <c r="C12" s="441">
        <v>100.9</v>
      </c>
    </row>
    <row r="13" spans="1:3" ht="13.5" customHeight="1" x14ac:dyDescent="0.25">
      <c r="A13" s="19" t="s">
        <v>57</v>
      </c>
      <c r="B13" s="444">
        <v>36118.260897447857</v>
      </c>
      <c r="C13" s="441">
        <v>100</v>
      </c>
    </row>
    <row r="14" spans="1:3" ht="13.5" customHeight="1" x14ac:dyDescent="0.25">
      <c r="A14" s="26" t="s">
        <v>31</v>
      </c>
      <c r="B14" s="448"/>
      <c r="C14" s="448"/>
    </row>
    <row r="15" spans="1:3" ht="13.5" customHeight="1" x14ac:dyDescent="0.25">
      <c r="A15" s="19" t="s">
        <v>150</v>
      </c>
      <c r="B15" s="445">
        <v>30726.133852191513</v>
      </c>
      <c r="C15" s="442">
        <v>96.204448234887181</v>
      </c>
    </row>
    <row r="16" spans="1:3" ht="13.5" customHeight="1" x14ac:dyDescent="0.25">
      <c r="A16" s="19" t="s">
        <v>151</v>
      </c>
      <c r="B16" s="445">
        <v>33972.547210500183</v>
      </c>
      <c r="C16" s="442">
        <v>102.53464958542777</v>
      </c>
    </row>
    <row r="17" spans="1:3" ht="13.5" customHeight="1" x14ac:dyDescent="0.25">
      <c r="A17" s="19" t="s">
        <v>54</v>
      </c>
      <c r="B17" s="445">
        <v>32349.34053134585</v>
      </c>
      <c r="C17" s="442">
        <v>99.42609092372814</v>
      </c>
    </row>
    <row r="18" spans="1:3" ht="13.5" customHeight="1" x14ac:dyDescent="0.25">
      <c r="A18" s="19" t="s">
        <v>152</v>
      </c>
      <c r="B18" s="445">
        <v>33433.553044631008</v>
      </c>
      <c r="C18" s="442">
        <v>101.79997664501927</v>
      </c>
    </row>
    <row r="19" spans="1:3" ht="13.5" customHeight="1" x14ac:dyDescent="0.25">
      <c r="A19" s="19" t="s">
        <v>57</v>
      </c>
      <c r="B19" s="445">
        <v>32710.744702440901</v>
      </c>
      <c r="C19" s="442">
        <v>100.21625658307076</v>
      </c>
    </row>
    <row r="20" spans="1:3" ht="13.5" customHeight="1" x14ac:dyDescent="0.25">
      <c r="A20" s="19" t="s">
        <v>153</v>
      </c>
      <c r="B20" s="445">
        <v>36630.306508605303</v>
      </c>
      <c r="C20" s="442">
        <v>100.60789252616395</v>
      </c>
    </row>
    <row r="21" spans="1:3" ht="13.5" customHeight="1" x14ac:dyDescent="0.25">
      <c r="A21" s="435" t="s">
        <v>61</v>
      </c>
      <c r="B21" s="446">
        <v>33595.316416716923</v>
      </c>
      <c r="C21" s="443">
        <v>100.35178271330221</v>
      </c>
    </row>
    <row r="23" spans="1:3" x14ac:dyDescent="0.25">
      <c r="A23" s="432" t="s">
        <v>678</v>
      </c>
      <c r="B23" s="432"/>
      <c r="C23" s="432"/>
    </row>
  </sheetData>
  <mergeCells count="3">
    <mergeCell ref="A1:C1"/>
    <mergeCell ref="A3:C3"/>
    <mergeCell ref="A5:C5"/>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PageLayoutView="80" workbookViewId="0">
      <selection sqref="A1:F1"/>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629" t="s">
        <v>29</v>
      </c>
      <c r="B1" s="629"/>
      <c r="C1" s="629"/>
      <c r="D1" s="629"/>
      <c r="E1" s="629"/>
      <c r="F1" s="629"/>
    </row>
    <row r="2" spans="1:6" ht="12.6" customHeight="1" x14ac:dyDescent="0.2"/>
    <row r="3" spans="1:6" ht="26.25" customHeight="1" x14ac:dyDescent="0.25">
      <c r="A3" s="631" t="s">
        <v>599</v>
      </c>
      <c r="B3" s="631"/>
      <c r="C3" s="631"/>
      <c r="D3" s="631"/>
      <c r="E3" s="631"/>
      <c r="F3" s="631"/>
    </row>
    <row r="4" spans="1:6" ht="12.75" x14ac:dyDescent="0.2">
      <c r="A4" s="57"/>
      <c r="B4" s="22"/>
      <c r="C4" s="22"/>
      <c r="D4" s="22"/>
      <c r="E4" s="22"/>
      <c r="F4" s="22"/>
    </row>
    <row r="5" spans="1:6" ht="13.2" customHeight="1" x14ac:dyDescent="0.25">
      <c r="A5" s="338"/>
      <c r="B5" s="58" t="s">
        <v>269</v>
      </c>
      <c r="C5" s="671" t="s">
        <v>44</v>
      </c>
      <c r="D5" s="673"/>
      <c r="E5" s="671" t="s">
        <v>268</v>
      </c>
      <c r="F5" s="673"/>
    </row>
    <row r="6" spans="1:6" ht="92.4" customHeight="1" x14ac:dyDescent="0.25">
      <c r="A6" s="339"/>
      <c r="B6" s="111" t="s">
        <v>270</v>
      </c>
      <c r="C6" s="337" t="s">
        <v>45</v>
      </c>
      <c r="D6" s="99" t="s">
        <v>271</v>
      </c>
      <c r="E6" s="99" t="s">
        <v>45</v>
      </c>
      <c r="F6" s="340" t="s">
        <v>271</v>
      </c>
    </row>
    <row r="7" spans="1:6" ht="13.5" customHeight="1" x14ac:dyDescent="0.25">
      <c r="A7" s="86" t="s">
        <v>554</v>
      </c>
      <c r="B7" s="467"/>
      <c r="C7" s="467"/>
      <c r="D7" s="467"/>
      <c r="E7" s="467"/>
      <c r="F7" s="467"/>
    </row>
    <row r="8" spans="1:6" ht="13.5" customHeight="1" x14ac:dyDescent="0.25">
      <c r="A8" s="115" t="s">
        <v>47</v>
      </c>
      <c r="B8" s="128">
        <v>52587</v>
      </c>
      <c r="C8" s="177">
        <v>70.7</v>
      </c>
      <c r="D8" s="177">
        <v>106.4</v>
      </c>
      <c r="E8" s="177">
        <v>70.400000000000006</v>
      </c>
      <c r="F8" s="177">
        <v>99.8</v>
      </c>
    </row>
    <row r="9" spans="1:6" ht="13.5" customHeight="1" x14ac:dyDescent="0.25">
      <c r="A9" s="209" t="s">
        <v>48</v>
      </c>
      <c r="B9" s="128">
        <v>54701</v>
      </c>
      <c r="C9" s="177">
        <v>104</v>
      </c>
      <c r="D9" s="177">
        <v>105</v>
      </c>
      <c r="E9" s="177">
        <v>103.1</v>
      </c>
      <c r="F9" s="177">
        <v>98.2</v>
      </c>
    </row>
    <row r="10" spans="1:6" ht="13.5" customHeight="1" x14ac:dyDescent="0.25">
      <c r="A10" s="115" t="s">
        <v>49</v>
      </c>
      <c r="B10" s="128">
        <v>60791</v>
      </c>
      <c r="C10" s="177">
        <v>111.8</v>
      </c>
      <c r="D10" s="177">
        <v>112.6</v>
      </c>
      <c r="E10" s="177">
        <v>104.4</v>
      </c>
      <c r="F10" s="177">
        <v>99.1</v>
      </c>
    </row>
    <row r="11" spans="1:6" ht="13.5" customHeight="1" x14ac:dyDescent="0.25">
      <c r="A11" s="116" t="s">
        <v>150</v>
      </c>
      <c r="B11" s="128">
        <v>55910</v>
      </c>
      <c r="C11" s="177">
        <v>92.5</v>
      </c>
      <c r="D11" s="177">
        <v>107.9</v>
      </c>
      <c r="E11" s="177">
        <v>89</v>
      </c>
      <c r="F11" s="177">
        <v>98.9</v>
      </c>
    </row>
    <row r="12" spans="1:6" ht="13.5" customHeight="1" x14ac:dyDescent="0.25">
      <c r="A12" s="115" t="s">
        <v>51</v>
      </c>
      <c r="B12" s="128">
        <v>60039</v>
      </c>
      <c r="C12" s="177">
        <v>98.9</v>
      </c>
      <c r="D12" s="177">
        <v>110.8</v>
      </c>
      <c r="E12" s="177">
        <v>97.9</v>
      </c>
      <c r="F12" s="177">
        <v>96.9</v>
      </c>
    </row>
    <row r="13" spans="1:6" ht="13.5" customHeight="1" x14ac:dyDescent="0.25">
      <c r="A13" s="115" t="s">
        <v>52</v>
      </c>
      <c r="B13" s="128">
        <v>57239</v>
      </c>
      <c r="C13" s="177">
        <v>95.3</v>
      </c>
      <c r="D13" s="177">
        <v>102.6</v>
      </c>
      <c r="E13" s="177">
        <v>95.6</v>
      </c>
      <c r="F13" s="177">
        <v>90.7</v>
      </c>
    </row>
    <row r="14" spans="1:6" ht="13.5" customHeight="1" x14ac:dyDescent="0.25">
      <c r="A14" s="115" t="s">
        <v>53</v>
      </c>
      <c r="B14" s="128">
        <v>63025</v>
      </c>
      <c r="C14" s="177">
        <v>108.4</v>
      </c>
      <c r="D14" s="177">
        <v>109.2</v>
      </c>
      <c r="E14" s="177">
        <v>109</v>
      </c>
      <c r="F14" s="177">
        <v>97.4</v>
      </c>
    </row>
    <row r="15" spans="1:6" ht="13.5" customHeight="1" x14ac:dyDescent="0.25">
      <c r="A15" s="116" t="s">
        <v>151</v>
      </c>
      <c r="B15" s="128">
        <v>60403</v>
      </c>
      <c r="C15" s="226">
        <v>108.1</v>
      </c>
      <c r="D15" s="226">
        <v>108.1</v>
      </c>
      <c r="E15" s="226">
        <v>102.4</v>
      </c>
      <c r="F15" s="226">
        <v>95.5</v>
      </c>
    </row>
    <row r="16" spans="1:6" ht="13.5" customHeight="1" x14ac:dyDescent="0.25">
      <c r="A16" s="116" t="s">
        <v>54</v>
      </c>
      <c r="B16" s="128">
        <v>58145</v>
      </c>
      <c r="C16" s="49"/>
      <c r="D16" s="177">
        <v>108</v>
      </c>
      <c r="E16" s="49"/>
      <c r="F16" s="177">
        <v>97.2</v>
      </c>
    </row>
    <row r="17" spans="1:6" ht="13.5" customHeight="1" x14ac:dyDescent="0.25">
      <c r="A17" s="115" t="s">
        <v>55</v>
      </c>
      <c r="B17" s="407">
        <v>64176</v>
      </c>
      <c r="C17" s="375">
        <v>99.3</v>
      </c>
      <c r="D17" s="375">
        <v>112.5</v>
      </c>
      <c r="E17" s="375">
        <v>99.3</v>
      </c>
      <c r="F17" s="375">
        <v>100.8</v>
      </c>
    </row>
    <row r="18" spans="1:6" ht="13.5" customHeight="1" x14ac:dyDescent="0.25">
      <c r="A18" s="209" t="s">
        <v>30</v>
      </c>
      <c r="B18" s="407">
        <v>59703</v>
      </c>
      <c r="C18" s="254">
        <v>93.5</v>
      </c>
      <c r="D18" s="254">
        <v>112</v>
      </c>
      <c r="E18" s="254">
        <v>94.3</v>
      </c>
      <c r="F18" s="254">
        <v>101</v>
      </c>
    </row>
    <row r="19" spans="1:6" ht="13.5" customHeight="1" x14ac:dyDescent="0.25">
      <c r="A19" s="115" t="s">
        <v>56</v>
      </c>
      <c r="B19" s="407">
        <v>58953</v>
      </c>
      <c r="C19" s="541">
        <v>98.7</v>
      </c>
      <c r="D19" s="396">
        <v>110.4</v>
      </c>
      <c r="E19" s="541">
        <v>99.1</v>
      </c>
      <c r="F19" s="254">
        <v>100.6</v>
      </c>
    </row>
    <row r="20" spans="1:6" ht="13.5" customHeight="1" x14ac:dyDescent="0.25">
      <c r="A20" s="116" t="s">
        <v>152</v>
      </c>
      <c r="B20" s="407">
        <v>60836</v>
      </c>
      <c r="C20" s="541">
        <v>99.8</v>
      </c>
      <c r="D20" s="396">
        <v>111.4</v>
      </c>
      <c r="E20" s="541">
        <v>101.1</v>
      </c>
      <c r="F20" s="254">
        <v>100.6</v>
      </c>
    </row>
    <row r="21" spans="1:6" ht="13.5" customHeight="1" x14ac:dyDescent="0.25">
      <c r="A21" s="116" t="s">
        <v>57</v>
      </c>
      <c r="B21" s="241">
        <v>59223</v>
      </c>
      <c r="C21" s="241"/>
      <c r="D21" s="241">
        <v>109.5</v>
      </c>
      <c r="E21" s="241"/>
      <c r="F21" s="248">
        <v>98.6</v>
      </c>
    </row>
    <row r="22" spans="1:6" ht="13.5" customHeight="1" x14ac:dyDescent="0.25">
      <c r="A22" s="25" t="s">
        <v>31</v>
      </c>
      <c r="B22" s="466"/>
      <c r="C22" s="466"/>
      <c r="D22" s="466"/>
      <c r="E22" s="466"/>
      <c r="F22" s="466"/>
    </row>
    <row r="23" spans="1:6" ht="13.5" customHeight="1" x14ac:dyDescent="0.25">
      <c r="A23" s="115" t="s">
        <v>47</v>
      </c>
      <c r="B23" s="128">
        <v>48397</v>
      </c>
      <c r="C23" s="177">
        <v>70.400000000000006</v>
      </c>
      <c r="D23" s="177">
        <v>103.5</v>
      </c>
      <c r="E23" s="177">
        <v>70</v>
      </c>
      <c r="F23" s="177">
        <v>99</v>
      </c>
    </row>
    <row r="24" spans="1:6" ht="13.5" customHeight="1" x14ac:dyDescent="0.25">
      <c r="A24" s="115" t="s">
        <v>48</v>
      </c>
      <c r="B24" s="128">
        <v>52056</v>
      </c>
      <c r="C24" s="177">
        <v>106.4</v>
      </c>
      <c r="D24" s="177">
        <v>101.6</v>
      </c>
      <c r="E24" s="177">
        <v>105.7</v>
      </c>
      <c r="F24" s="177">
        <v>97</v>
      </c>
    </row>
    <row r="25" spans="1:6" ht="13.5" customHeight="1" x14ac:dyDescent="0.25">
      <c r="A25" s="115" t="s">
        <v>49</v>
      </c>
      <c r="B25" s="128">
        <v>54393</v>
      </c>
      <c r="C25" s="177">
        <v>104.5</v>
      </c>
      <c r="D25" s="177">
        <v>100.9</v>
      </c>
      <c r="E25" s="177">
        <v>103.7</v>
      </c>
      <c r="F25" s="177">
        <v>96.4</v>
      </c>
    </row>
    <row r="26" spans="1:6" ht="13.5" customHeight="1" x14ac:dyDescent="0.25">
      <c r="A26" s="116" t="s">
        <v>150</v>
      </c>
      <c r="B26" s="128">
        <v>51779</v>
      </c>
      <c r="C26" s="177">
        <v>93.5</v>
      </c>
      <c r="D26" s="177">
        <v>102.3</v>
      </c>
      <c r="E26" s="177">
        <v>91.7</v>
      </c>
      <c r="F26" s="177">
        <v>97.8</v>
      </c>
    </row>
    <row r="27" spans="1:6" ht="13.5" customHeight="1" x14ac:dyDescent="0.25">
      <c r="A27" s="115" t="s">
        <v>51</v>
      </c>
      <c r="B27" s="128">
        <v>54908</v>
      </c>
      <c r="C27" s="177">
        <v>100.3</v>
      </c>
      <c r="D27" s="177">
        <v>104.9</v>
      </c>
      <c r="E27" s="177">
        <v>99.9</v>
      </c>
      <c r="F27" s="177">
        <v>100.3</v>
      </c>
    </row>
    <row r="28" spans="1:6" ht="13.5" customHeight="1" x14ac:dyDescent="0.25">
      <c r="A28" s="115" t="s">
        <v>52</v>
      </c>
      <c r="B28" s="128">
        <v>57002</v>
      </c>
      <c r="C28" s="177">
        <v>102.8</v>
      </c>
      <c r="D28" s="177">
        <v>107.5</v>
      </c>
      <c r="E28" s="177">
        <v>102.2</v>
      </c>
      <c r="F28" s="177">
        <v>102.3</v>
      </c>
    </row>
    <row r="29" spans="1:6" ht="13.5" customHeight="1" x14ac:dyDescent="0.25">
      <c r="A29" s="115" t="s">
        <v>53</v>
      </c>
      <c r="B29" s="128">
        <v>59035</v>
      </c>
      <c r="C29" s="177">
        <v>103.6</v>
      </c>
      <c r="D29" s="226">
        <v>109</v>
      </c>
      <c r="E29" s="177">
        <v>103.2</v>
      </c>
      <c r="F29" s="177">
        <v>103.4</v>
      </c>
    </row>
    <row r="30" spans="1:6" ht="13.5" customHeight="1" x14ac:dyDescent="0.25">
      <c r="A30" s="116" t="s">
        <v>151</v>
      </c>
      <c r="B30" s="128">
        <v>57166</v>
      </c>
      <c r="C30" s="177">
        <v>110.2</v>
      </c>
      <c r="D30" s="177">
        <v>107.5</v>
      </c>
      <c r="E30" s="177">
        <v>108.4</v>
      </c>
      <c r="F30" s="177">
        <v>102.3</v>
      </c>
    </row>
    <row r="31" spans="1:6" ht="13.5" customHeight="1" x14ac:dyDescent="0.25">
      <c r="A31" s="116" t="s">
        <v>54</v>
      </c>
      <c r="B31" s="128">
        <v>54525</v>
      </c>
      <c r="C31" s="177"/>
      <c r="D31" s="177">
        <v>105.1</v>
      </c>
      <c r="E31" s="177"/>
      <c r="F31" s="177">
        <v>100.2</v>
      </c>
    </row>
    <row r="32" spans="1:6" ht="13.5" customHeight="1" x14ac:dyDescent="0.25">
      <c r="A32" s="115" t="s">
        <v>55</v>
      </c>
      <c r="B32" s="128">
        <v>56662</v>
      </c>
      <c r="C32" s="177">
        <v>95.9</v>
      </c>
      <c r="D32" s="177">
        <v>109.2</v>
      </c>
      <c r="E32" s="177">
        <v>95.5</v>
      </c>
      <c r="F32" s="177">
        <v>103.5</v>
      </c>
    </row>
    <row r="33" spans="1:6" ht="13.5" customHeight="1" x14ac:dyDescent="0.25">
      <c r="A33" s="115" t="s">
        <v>30</v>
      </c>
      <c r="B33" s="128">
        <v>53235</v>
      </c>
      <c r="C33" s="177">
        <v>93.8</v>
      </c>
      <c r="D33" s="177">
        <v>107.5</v>
      </c>
      <c r="E33" s="177">
        <v>94</v>
      </c>
      <c r="F33" s="177">
        <v>102.1</v>
      </c>
    </row>
    <row r="34" spans="1:6" ht="13.5" customHeight="1" x14ac:dyDescent="0.25">
      <c r="A34" s="115" t="s">
        <v>56</v>
      </c>
      <c r="B34" s="128">
        <v>53378</v>
      </c>
      <c r="C34" s="177">
        <v>99.9</v>
      </c>
      <c r="D34" s="177">
        <v>105.3</v>
      </c>
      <c r="E34" s="177">
        <v>99.3</v>
      </c>
      <c r="F34" s="177">
        <v>99.1</v>
      </c>
    </row>
    <row r="35" spans="1:6" ht="13.5" customHeight="1" x14ac:dyDescent="0.25">
      <c r="A35" s="116" t="s">
        <v>152</v>
      </c>
      <c r="B35" s="128">
        <v>54511</v>
      </c>
      <c r="C35" s="177">
        <v>95.3</v>
      </c>
      <c r="D35" s="177">
        <v>107.5</v>
      </c>
      <c r="E35" s="177">
        <v>94.4</v>
      </c>
      <c r="F35" s="177">
        <v>101.7</v>
      </c>
    </row>
    <row r="36" spans="1:6" ht="13.5" customHeight="1" x14ac:dyDescent="0.25">
      <c r="A36" s="116" t="s">
        <v>57</v>
      </c>
      <c r="B36" s="128">
        <v>54524</v>
      </c>
      <c r="C36" s="177"/>
      <c r="D36" s="177">
        <v>105.9</v>
      </c>
      <c r="E36" s="177"/>
      <c r="F36" s="177">
        <v>100.7</v>
      </c>
    </row>
    <row r="37" spans="1:6" ht="13.5" customHeight="1" x14ac:dyDescent="0.25">
      <c r="A37" s="115" t="s">
        <v>58</v>
      </c>
      <c r="B37" s="128">
        <v>53483</v>
      </c>
      <c r="C37" s="177">
        <v>100.2</v>
      </c>
      <c r="D37" s="177">
        <v>107.8</v>
      </c>
      <c r="E37" s="177">
        <v>99.2</v>
      </c>
      <c r="F37" s="177">
        <v>100.9</v>
      </c>
    </row>
    <row r="38" spans="1:6" ht="13.5" customHeight="1" x14ac:dyDescent="0.25">
      <c r="A38" s="115" t="s">
        <v>59</v>
      </c>
      <c r="B38" s="128">
        <v>53142</v>
      </c>
      <c r="C38" s="177">
        <v>99.4</v>
      </c>
      <c r="D38" s="177">
        <v>107.2</v>
      </c>
      <c r="E38" s="177">
        <v>98.2</v>
      </c>
      <c r="F38" s="177">
        <v>99.7</v>
      </c>
    </row>
    <row r="39" spans="1:6" ht="13.5" customHeight="1" x14ac:dyDescent="0.25">
      <c r="A39" s="115" t="s">
        <v>60</v>
      </c>
      <c r="B39" s="128">
        <v>73555</v>
      </c>
      <c r="C39" s="177">
        <v>138.5</v>
      </c>
      <c r="D39" s="177">
        <v>106.5</v>
      </c>
      <c r="E39" s="177">
        <v>138.30000000000001</v>
      </c>
      <c r="F39" s="177">
        <v>99.8</v>
      </c>
    </row>
    <row r="40" spans="1:6" ht="13.5" customHeight="1" x14ac:dyDescent="0.25">
      <c r="A40" s="183" t="s">
        <v>153</v>
      </c>
      <c r="B40" s="128">
        <v>60074</v>
      </c>
      <c r="C40" s="177">
        <v>110.2</v>
      </c>
      <c r="D40" s="177">
        <v>107.1</v>
      </c>
      <c r="E40" s="177">
        <v>107.8</v>
      </c>
      <c r="F40" s="177">
        <v>100.1</v>
      </c>
    </row>
    <row r="41" spans="1:6" ht="13.5" customHeight="1" x14ac:dyDescent="0.25">
      <c r="A41" s="197" t="s">
        <v>61</v>
      </c>
      <c r="B41" s="207">
        <v>55911</v>
      </c>
      <c r="C41" s="208"/>
      <c r="D41" s="208">
        <v>106.2</v>
      </c>
      <c r="E41" s="208"/>
      <c r="F41" s="208">
        <v>100.6</v>
      </c>
    </row>
  </sheetData>
  <mergeCells count="4">
    <mergeCell ref="A1:F1"/>
    <mergeCell ref="C5:D5"/>
    <mergeCell ref="E5:F5"/>
    <mergeCell ref="A3:F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9" zoomScaleNormal="100" workbookViewId="0">
      <selection activeCell="M29" sqref="M29"/>
    </sheetView>
  </sheetViews>
  <sheetFormatPr defaultRowHeight="13.2" x14ac:dyDescent="0.25"/>
  <cols>
    <col min="1" max="1" width="30.109375" customWidth="1"/>
    <col min="2" max="7" width="12.6640625" customWidth="1"/>
  </cols>
  <sheetData>
    <row r="1" spans="1:8" ht="33.6" customHeight="1" x14ac:dyDescent="0.25">
      <c r="A1" s="631" t="s">
        <v>648</v>
      </c>
      <c r="B1" s="631"/>
      <c r="C1" s="631"/>
      <c r="D1" s="631"/>
      <c r="E1" s="631"/>
      <c r="F1" s="631"/>
      <c r="G1" s="631"/>
    </row>
    <row r="2" spans="1:8" ht="15" x14ac:dyDescent="0.25">
      <c r="A2" s="342"/>
      <c r="B2" s="22"/>
      <c r="C2" s="22"/>
      <c r="D2" s="22"/>
      <c r="E2" s="22"/>
      <c r="F2" s="22"/>
      <c r="G2" s="22"/>
    </row>
    <row r="3" spans="1:8" x14ac:dyDescent="0.25">
      <c r="A3" s="519"/>
      <c r="B3" s="652" t="s">
        <v>605</v>
      </c>
      <c r="C3" s="694"/>
      <c r="D3" s="695"/>
      <c r="E3" s="652" t="s">
        <v>606</v>
      </c>
      <c r="F3" s="694"/>
      <c r="G3" s="695"/>
    </row>
    <row r="4" spans="1:8" x14ac:dyDescent="0.25">
      <c r="A4" s="19"/>
      <c r="B4" s="515" t="s">
        <v>274</v>
      </c>
      <c r="C4" s="646" t="s">
        <v>275</v>
      </c>
      <c r="D4" s="647"/>
      <c r="E4" s="515" t="s">
        <v>274</v>
      </c>
      <c r="F4" s="646" t="s">
        <v>165</v>
      </c>
      <c r="G4" s="647"/>
    </row>
    <row r="5" spans="1:8" ht="92.4" x14ac:dyDescent="0.25">
      <c r="A5" s="520"/>
      <c r="B5" s="516"/>
      <c r="C5" s="513" t="s">
        <v>147</v>
      </c>
      <c r="D5" s="229" t="s">
        <v>647</v>
      </c>
      <c r="E5" s="517"/>
      <c r="F5" s="368" t="s">
        <v>271</v>
      </c>
      <c r="G5" s="368" t="s">
        <v>589</v>
      </c>
    </row>
    <row r="6" spans="1:8" x14ac:dyDescent="0.25">
      <c r="A6" s="26" t="s">
        <v>159</v>
      </c>
      <c r="B6" s="389">
        <v>58953</v>
      </c>
      <c r="C6" s="369">
        <v>98.7</v>
      </c>
      <c r="D6" s="370">
        <v>110.4</v>
      </c>
      <c r="E6" s="390">
        <v>59223</v>
      </c>
      <c r="F6" s="409">
        <v>109.5</v>
      </c>
      <c r="G6" s="216">
        <v>100</v>
      </c>
    </row>
    <row r="7" spans="1:8" ht="39.6" x14ac:dyDescent="0.25">
      <c r="A7" s="48" t="s">
        <v>256</v>
      </c>
      <c r="B7" s="389"/>
      <c r="C7" s="369"/>
      <c r="D7" s="370"/>
      <c r="E7" s="391"/>
      <c r="F7" s="409"/>
      <c r="G7" s="216"/>
    </row>
    <row r="8" spans="1:8" ht="25.2" customHeight="1" x14ac:dyDescent="0.25">
      <c r="A8" s="30" t="s">
        <v>257</v>
      </c>
      <c r="B8" s="393">
        <v>43089</v>
      </c>
      <c r="C8" s="300">
        <v>102.4</v>
      </c>
      <c r="D8" s="301">
        <v>116.7</v>
      </c>
      <c r="E8" s="394">
        <v>37290</v>
      </c>
      <c r="F8" s="410">
        <v>108.3</v>
      </c>
      <c r="G8" s="395">
        <v>63</v>
      </c>
    </row>
    <row r="9" spans="1:8" ht="51" customHeight="1" x14ac:dyDescent="0.25">
      <c r="A9" s="110" t="s">
        <v>276</v>
      </c>
      <c r="B9" s="343">
        <v>42131</v>
      </c>
      <c r="C9" s="344">
        <v>103.7</v>
      </c>
      <c r="D9" s="313">
        <v>117.8</v>
      </c>
      <c r="E9" s="347">
        <v>36771</v>
      </c>
      <c r="F9" s="345">
        <v>108.1</v>
      </c>
      <c r="G9" s="216">
        <v>62.1</v>
      </c>
    </row>
    <row r="10" spans="1:8" ht="16.2" customHeight="1" x14ac:dyDescent="0.25">
      <c r="A10" s="48" t="s">
        <v>277</v>
      </c>
      <c r="B10" s="343">
        <v>50156</v>
      </c>
      <c r="C10" s="344">
        <v>95.1</v>
      </c>
      <c r="D10" s="313">
        <v>112.2</v>
      </c>
      <c r="E10" s="347">
        <v>40208</v>
      </c>
      <c r="F10" s="345">
        <v>113.5</v>
      </c>
      <c r="G10" s="216">
        <v>67.900000000000006</v>
      </c>
    </row>
    <row r="11" spans="1:8" x14ac:dyDescent="0.25">
      <c r="A11" s="48" t="s">
        <v>278</v>
      </c>
      <c r="B11" s="343">
        <v>43823</v>
      </c>
      <c r="C11" s="344">
        <v>103.5</v>
      </c>
      <c r="D11" s="313">
        <v>91.1</v>
      </c>
      <c r="E11" s="347">
        <v>43587</v>
      </c>
      <c r="F11" s="345">
        <v>87.8</v>
      </c>
      <c r="G11" s="216">
        <v>73.599999999999994</v>
      </c>
    </row>
    <row r="12" spans="1:8" x14ac:dyDescent="0.25">
      <c r="A12" s="30" t="s">
        <v>235</v>
      </c>
      <c r="B12" s="343">
        <v>153390</v>
      </c>
      <c r="C12" s="344">
        <v>101.5</v>
      </c>
      <c r="D12" s="313">
        <v>111.9</v>
      </c>
      <c r="E12" s="347">
        <v>155963</v>
      </c>
      <c r="F12" s="345">
        <v>103.9</v>
      </c>
      <c r="G12" s="216" t="s">
        <v>711</v>
      </c>
    </row>
    <row r="13" spans="1:8" ht="26.4" x14ac:dyDescent="0.25">
      <c r="A13" s="48" t="s">
        <v>585</v>
      </c>
      <c r="B13" s="343">
        <v>170007</v>
      </c>
      <c r="C13" s="344">
        <v>101.6</v>
      </c>
      <c r="D13" s="313">
        <v>113</v>
      </c>
      <c r="E13" s="347">
        <v>172264</v>
      </c>
      <c r="F13" s="345">
        <v>103.7</v>
      </c>
      <c r="G13" s="216" t="s">
        <v>712</v>
      </c>
      <c r="H13" s="62"/>
    </row>
    <row r="14" spans="1:8" ht="39.6" x14ac:dyDescent="0.25">
      <c r="A14" s="48" t="s">
        <v>65</v>
      </c>
      <c r="B14" s="343">
        <v>139636</v>
      </c>
      <c r="C14" s="344">
        <v>101.3</v>
      </c>
      <c r="D14" s="313">
        <v>111.1</v>
      </c>
      <c r="E14" s="347">
        <v>143717</v>
      </c>
      <c r="F14" s="345">
        <v>105.4</v>
      </c>
      <c r="G14" s="216" t="s">
        <v>708</v>
      </c>
    </row>
    <row r="15" spans="1:8" ht="13.95" customHeight="1" x14ac:dyDescent="0.25">
      <c r="A15" s="30" t="s">
        <v>236</v>
      </c>
      <c r="B15" s="343">
        <v>64099</v>
      </c>
      <c r="C15" s="344">
        <v>87.9</v>
      </c>
      <c r="D15" s="313">
        <v>114.1</v>
      </c>
      <c r="E15" s="347">
        <v>66608</v>
      </c>
      <c r="F15" s="345">
        <v>116.1</v>
      </c>
      <c r="G15" s="216">
        <v>112.5</v>
      </c>
    </row>
    <row r="16" spans="1:8" ht="26.4" x14ac:dyDescent="0.25">
      <c r="A16" s="48" t="s">
        <v>67</v>
      </c>
      <c r="B16" s="343">
        <v>36170</v>
      </c>
      <c r="C16" s="344">
        <v>97.8</v>
      </c>
      <c r="D16" s="313">
        <v>116.1</v>
      </c>
      <c r="E16" s="347">
        <v>35025</v>
      </c>
      <c r="F16" s="345">
        <v>113.7</v>
      </c>
      <c r="G16" s="216">
        <v>59.1</v>
      </c>
    </row>
    <row r="17" spans="1:7" x14ac:dyDescent="0.25">
      <c r="A17" s="48" t="s">
        <v>68</v>
      </c>
      <c r="B17" s="343">
        <v>38839</v>
      </c>
      <c r="C17" s="344">
        <v>115.7</v>
      </c>
      <c r="D17" s="313">
        <v>119.9</v>
      </c>
      <c r="E17" s="347">
        <v>36106</v>
      </c>
      <c r="F17" s="345">
        <v>112.5</v>
      </c>
      <c r="G17" s="216">
        <v>61</v>
      </c>
    </row>
    <row r="18" spans="1:7" ht="26.4" x14ac:dyDescent="0.25">
      <c r="A18" s="48" t="s">
        <v>83</v>
      </c>
      <c r="B18" s="343">
        <v>23726</v>
      </c>
      <c r="C18" s="344">
        <v>99.3</v>
      </c>
      <c r="D18" s="313">
        <v>110.2</v>
      </c>
      <c r="E18" s="347">
        <v>22764</v>
      </c>
      <c r="F18" s="345">
        <v>113.8</v>
      </c>
      <c r="G18" s="216">
        <v>38.4</v>
      </c>
    </row>
    <row r="19" spans="1:7" ht="26.4" x14ac:dyDescent="0.25">
      <c r="A19" s="48" t="s">
        <v>70</v>
      </c>
      <c r="B19" s="343">
        <v>59920</v>
      </c>
      <c r="C19" s="344">
        <v>104.2</v>
      </c>
      <c r="D19" s="313">
        <v>103.7</v>
      </c>
      <c r="E19" s="347">
        <v>60439</v>
      </c>
      <c r="F19" s="345">
        <v>117.4</v>
      </c>
      <c r="G19" s="216">
        <v>102.1</v>
      </c>
    </row>
    <row r="20" spans="1:7" ht="52.8" x14ac:dyDescent="0.25">
      <c r="A20" s="48" t="s">
        <v>71</v>
      </c>
      <c r="B20" s="343">
        <v>27859</v>
      </c>
      <c r="C20" s="344">
        <v>111.6</v>
      </c>
      <c r="D20" s="313">
        <v>95.4</v>
      </c>
      <c r="E20" s="347">
        <v>23163</v>
      </c>
      <c r="F20" s="345">
        <v>98.5</v>
      </c>
      <c r="G20" s="216">
        <v>39.1</v>
      </c>
    </row>
    <row r="21" spans="1:7" ht="26.4" x14ac:dyDescent="0.25">
      <c r="A21" s="48" t="s">
        <v>72</v>
      </c>
      <c r="B21" s="343">
        <v>63120</v>
      </c>
      <c r="C21" s="344">
        <v>58.9</v>
      </c>
      <c r="D21" s="313" t="s">
        <v>713</v>
      </c>
      <c r="E21" s="347">
        <v>84679</v>
      </c>
      <c r="F21" s="345">
        <v>106.6</v>
      </c>
      <c r="G21" s="216">
        <v>143</v>
      </c>
    </row>
    <row r="22" spans="1:7" ht="39.6" x14ac:dyDescent="0.25">
      <c r="A22" s="48" t="s">
        <v>73</v>
      </c>
      <c r="B22" s="343">
        <v>115363</v>
      </c>
      <c r="C22" s="344">
        <v>64.900000000000006</v>
      </c>
      <c r="D22" s="313">
        <v>106.5</v>
      </c>
      <c r="E22" s="347">
        <v>148001</v>
      </c>
      <c r="F22" s="345">
        <v>119.6</v>
      </c>
      <c r="G22" s="346" t="s">
        <v>591</v>
      </c>
    </row>
    <row r="23" spans="1:7" ht="26.4" x14ac:dyDescent="0.25">
      <c r="A23" s="48" t="s">
        <v>74</v>
      </c>
      <c r="B23" s="343">
        <v>47389</v>
      </c>
      <c r="C23" s="344">
        <v>85</v>
      </c>
      <c r="D23" s="313">
        <v>112.5</v>
      </c>
      <c r="E23" s="347">
        <v>50880</v>
      </c>
      <c r="F23" s="345">
        <v>130.30000000000001</v>
      </c>
      <c r="G23" s="346">
        <v>85.9</v>
      </c>
    </row>
    <row r="24" spans="1:7" ht="39.6" x14ac:dyDescent="0.25">
      <c r="A24" s="48" t="s">
        <v>75</v>
      </c>
      <c r="B24" s="343">
        <v>62025</v>
      </c>
      <c r="C24" s="344">
        <v>105.8</v>
      </c>
      <c r="D24" s="313">
        <v>128</v>
      </c>
      <c r="E24" s="347">
        <v>54652</v>
      </c>
      <c r="F24" s="345">
        <v>117.6</v>
      </c>
      <c r="G24" s="346">
        <v>92.3</v>
      </c>
    </row>
    <row r="25" spans="1:7" ht="26.4" x14ac:dyDescent="0.25">
      <c r="A25" s="48" t="s">
        <v>86</v>
      </c>
      <c r="B25" s="343">
        <v>70700</v>
      </c>
      <c r="C25" s="344">
        <v>94.7</v>
      </c>
      <c r="D25" s="313">
        <v>105.4</v>
      </c>
      <c r="E25" s="347">
        <v>75082</v>
      </c>
      <c r="F25" s="345">
        <v>115.5</v>
      </c>
      <c r="G25" s="346">
        <v>126.8</v>
      </c>
    </row>
    <row r="26" spans="1:7" ht="39.6" customHeight="1" x14ac:dyDescent="0.25">
      <c r="A26" s="48" t="s">
        <v>76</v>
      </c>
      <c r="B26" s="343">
        <v>56028</v>
      </c>
      <c r="C26" s="344">
        <v>98.5</v>
      </c>
      <c r="D26" s="313">
        <v>105.5</v>
      </c>
      <c r="E26" s="347">
        <v>54956</v>
      </c>
      <c r="F26" s="345">
        <v>103.5</v>
      </c>
      <c r="G26" s="346">
        <v>92.8</v>
      </c>
    </row>
    <row r="27" spans="1:7" ht="34.799999999999997" customHeight="1" x14ac:dyDescent="0.25">
      <c r="A27" s="48" t="s">
        <v>77</v>
      </c>
      <c r="B27" s="343">
        <v>58271</v>
      </c>
      <c r="C27" s="344">
        <v>95.2</v>
      </c>
      <c r="D27" s="313">
        <v>110.1</v>
      </c>
      <c r="E27" s="347">
        <v>62001</v>
      </c>
      <c r="F27" s="345">
        <v>115.3</v>
      </c>
      <c r="G27" s="346">
        <v>104.7</v>
      </c>
    </row>
    <row r="28" spans="1:7" ht="25.95" customHeight="1" x14ac:dyDescent="0.25">
      <c r="A28" s="48" t="s">
        <v>87</v>
      </c>
      <c r="B28" s="343">
        <v>80543</v>
      </c>
      <c r="C28" s="344">
        <v>106.2</v>
      </c>
      <c r="D28" s="313">
        <v>107.1</v>
      </c>
      <c r="E28" s="347">
        <v>73932</v>
      </c>
      <c r="F28" s="345">
        <v>114.1</v>
      </c>
      <c r="G28" s="346">
        <v>124.8</v>
      </c>
    </row>
    <row r="29" spans="1:7" ht="52.8" x14ac:dyDescent="0.25">
      <c r="A29" s="48" t="s">
        <v>78</v>
      </c>
      <c r="B29" s="343">
        <v>127734</v>
      </c>
      <c r="C29" s="344">
        <v>83.9</v>
      </c>
      <c r="D29" s="313">
        <v>121.4</v>
      </c>
      <c r="E29" s="347">
        <v>138078</v>
      </c>
      <c r="F29" s="345">
        <v>137.5</v>
      </c>
      <c r="G29" s="346" t="s">
        <v>444</v>
      </c>
    </row>
    <row r="30" spans="1:7" ht="24" customHeight="1" x14ac:dyDescent="0.25">
      <c r="A30" s="48" t="s">
        <v>88</v>
      </c>
      <c r="B30" s="343">
        <v>56372</v>
      </c>
      <c r="C30" s="344">
        <v>89.2</v>
      </c>
      <c r="D30" s="313">
        <v>116.9</v>
      </c>
      <c r="E30" s="347">
        <v>52233</v>
      </c>
      <c r="F30" s="345">
        <v>130.6</v>
      </c>
      <c r="G30" s="346">
        <v>88.2</v>
      </c>
    </row>
    <row r="31" spans="1:7" ht="42.75" customHeight="1" x14ac:dyDescent="0.25">
      <c r="A31" s="48" t="s">
        <v>89</v>
      </c>
      <c r="B31" s="343">
        <v>24927</v>
      </c>
      <c r="C31" s="344">
        <v>114.7</v>
      </c>
      <c r="D31" s="313">
        <v>96.9</v>
      </c>
      <c r="E31" s="347">
        <v>21147</v>
      </c>
      <c r="F31" s="345">
        <v>80.599999999999994</v>
      </c>
      <c r="G31" s="346">
        <v>35.700000000000003</v>
      </c>
    </row>
    <row r="32" spans="1:7" x14ac:dyDescent="0.25">
      <c r="A32" s="48" t="s">
        <v>79</v>
      </c>
      <c r="B32" s="343">
        <v>19161</v>
      </c>
      <c r="C32" s="344">
        <v>97</v>
      </c>
      <c r="D32" s="313">
        <v>106.6</v>
      </c>
      <c r="E32" s="347">
        <v>18368</v>
      </c>
      <c r="F32" s="345">
        <v>111.3</v>
      </c>
      <c r="G32" s="346">
        <v>31</v>
      </c>
    </row>
    <row r="33" spans="1:7" ht="26.4" x14ac:dyDescent="0.25">
      <c r="A33" s="48" t="s">
        <v>80</v>
      </c>
      <c r="B33" s="343">
        <v>67724</v>
      </c>
      <c r="C33" s="344">
        <v>100.8</v>
      </c>
      <c r="D33" s="313">
        <v>113.2</v>
      </c>
      <c r="E33" s="347">
        <v>62406</v>
      </c>
      <c r="F33" s="345">
        <v>116.7</v>
      </c>
      <c r="G33" s="346">
        <v>105.4</v>
      </c>
    </row>
    <row r="34" spans="1:7" ht="39.6" x14ac:dyDescent="0.25">
      <c r="A34" s="30" t="s">
        <v>237</v>
      </c>
      <c r="B34" s="343">
        <v>66492</v>
      </c>
      <c r="C34" s="344">
        <v>102.6</v>
      </c>
      <c r="D34" s="313">
        <v>101.8</v>
      </c>
      <c r="E34" s="347">
        <v>65089</v>
      </c>
      <c r="F34" s="345">
        <v>113.7</v>
      </c>
      <c r="G34" s="216">
        <v>109.9</v>
      </c>
    </row>
    <row r="35" spans="1:7" ht="66" x14ac:dyDescent="0.25">
      <c r="A35" s="30" t="s">
        <v>238</v>
      </c>
      <c r="B35" s="343">
        <v>40601</v>
      </c>
      <c r="C35" s="344">
        <v>94.9</v>
      </c>
      <c r="D35" s="313">
        <v>103.6</v>
      </c>
      <c r="E35" s="347">
        <v>44212</v>
      </c>
      <c r="F35" s="345">
        <v>108.9</v>
      </c>
      <c r="G35" s="216">
        <v>74.7</v>
      </c>
    </row>
    <row r="36" spans="1:7" x14ac:dyDescent="0.25">
      <c r="A36" s="30" t="s">
        <v>258</v>
      </c>
      <c r="B36" s="343">
        <v>59349</v>
      </c>
      <c r="C36" s="344">
        <v>105.2</v>
      </c>
      <c r="D36" s="313">
        <v>122.8</v>
      </c>
      <c r="E36" s="347">
        <v>53191</v>
      </c>
      <c r="F36" s="345">
        <v>108.7</v>
      </c>
      <c r="G36" s="216">
        <v>89.8</v>
      </c>
    </row>
    <row r="37" spans="1:7" ht="39.6" x14ac:dyDescent="0.25">
      <c r="A37" s="30" t="s">
        <v>259</v>
      </c>
      <c r="B37" s="343">
        <v>40763</v>
      </c>
      <c r="C37" s="344">
        <v>97.7</v>
      </c>
      <c r="D37" s="313">
        <v>107.2</v>
      </c>
      <c r="E37" s="347">
        <v>40669</v>
      </c>
      <c r="F37" s="345">
        <v>110.9</v>
      </c>
      <c r="G37" s="216">
        <v>68.7</v>
      </c>
    </row>
    <row r="38" spans="1:7" ht="52.8" x14ac:dyDescent="0.25">
      <c r="A38" s="48" t="s">
        <v>279</v>
      </c>
      <c r="B38" s="343">
        <v>43155</v>
      </c>
      <c r="C38" s="344">
        <v>101.9</v>
      </c>
      <c r="D38" s="313">
        <v>112.5</v>
      </c>
      <c r="E38" s="347">
        <v>41725</v>
      </c>
      <c r="F38" s="345">
        <v>116.3</v>
      </c>
      <c r="G38" s="216">
        <v>70.5</v>
      </c>
    </row>
    <row r="39" spans="1:7" ht="39.6" customHeight="1" x14ac:dyDescent="0.25">
      <c r="A39" s="48" t="s">
        <v>280</v>
      </c>
      <c r="B39" s="343">
        <v>39055</v>
      </c>
      <c r="C39" s="344">
        <v>96</v>
      </c>
      <c r="D39" s="313">
        <v>107.1</v>
      </c>
      <c r="E39" s="347">
        <v>39486</v>
      </c>
      <c r="F39" s="345">
        <v>109.6</v>
      </c>
      <c r="G39" s="216">
        <v>66.7</v>
      </c>
    </row>
    <row r="40" spans="1:7" x14ac:dyDescent="0.25">
      <c r="A40" s="30" t="s">
        <v>260</v>
      </c>
      <c r="B40" s="343">
        <v>64690</v>
      </c>
      <c r="C40" s="344">
        <v>89.9</v>
      </c>
      <c r="D40" s="313">
        <v>113.9</v>
      </c>
      <c r="E40" s="347">
        <v>65642</v>
      </c>
      <c r="F40" s="345">
        <v>113.1</v>
      </c>
      <c r="G40" s="216">
        <v>110.8</v>
      </c>
    </row>
    <row r="41" spans="1:7" ht="26.4" x14ac:dyDescent="0.25">
      <c r="A41" s="48" t="s">
        <v>281</v>
      </c>
      <c r="B41" s="343">
        <v>61663</v>
      </c>
      <c r="C41" s="344">
        <v>82.9</v>
      </c>
      <c r="D41" s="313">
        <v>119.3</v>
      </c>
      <c r="E41" s="347">
        <v>66687</v>
      </c>
      <c r="F41" s="345">
        <v>114.4</v>
      </c>
      <c r="G41" s="216">
        <v>112.6</v>
      </c>
    </row>
    <row r="42" spans="1:7" ht="25.95" customHeight="1" x14ac:dyDescent="0.25">
      <c r="A42" s="48" t="s">
        <v>282</v>
      </c>
      <c r="B42" s="343">
        <v>75890</v>
      </c>
      <c r="C42" s="344">
        <v>98.1</v>
      </c>
      <c r="D42" s="313">
        <v>94.6</v>
      </c>
      <c r="E42" s="347">
        <v>49729</v>
      </c>
      <c r="F42" s="345">
        <v>99</v>
      </c>
      <c r="G42" s="216">
        <v>84</v>
      </c>
    </row>
    <row r="43" spans="1:7" ht="26.4" x14ac:dyDescent="0.25">
      <c r="A43" s="48" t="s">
        <v>283</v>
      </c>
      <c r="B43" s="343">
        <v>120483</v>
      </c>
      <c r="C43" s="344">
        <v>100.7</v>
      </c>
      <c r="D43" s="313">
        <v>104.1</v>
      </c>
      <c r="E43" s="347">
        <v>120504</v>
      </c>
      <c r="F43" s="345">
        <v>115.5</v>
      </c>
      <c r="G43" s="216" t="s">
        <v>714</v>
      </c>
    </row>
    <row r="44" spans="1:7" ht="39.6" x14ac:dyDescent="0.25">
      <c r="A44" s="48" t="s">
        <v>284</v>
      </c>
      <c r="B44" s="343">
        <v>66149</v>
      </c>
      <c r="C44" s="344">
        <v>97.8</v>
      </c>
      <c r="D44" s="313">
        <v>113.3</v>
      </c>
      <c r="E44" s="347">
        <v>62341</v>
      </c>
      <c r="F44" s="345">
        <v>111.4</v>
      </c>
      <c r="G44" s="216">
        <v>105.3</v>
      </c>
    </row>
    <row r="45" spans="1:7" ht="29.4" customHeight="1" x14ac:dyDescent="0.25">
      <c r="A45" s="48" t="s">
        <v>285</v>
      </c>
      <c r="B45" s="343">
        <v>32481</v>
      </c>
      <c r="C45" s="344">
        <v>99.9</v>
      </c>
      <c r="D45" s="313">
        <v>107.6</v>
      </c>
      <c r="E45" s="347">
        <v>32808</v>
      </c>
      <c r="F45" s="345">
        <v>111.1</v>
      </c>
      <c r="G45" s="216">
        <v>55.4</v>
      </c>
    </row>
    <row r="46" spans="1:7" ht="39.6" x14ac:dyDescent="0.25">
      <c r="A46" s="30" t="s">
        <v>261</v>
      </c>
      <c r="B46" s="343">
        <v>32624</v>
      </c>
      <c r="C46" s="344">
        <v>108.9</v>
      </c>
      <c r="D46" s="313">
        <v>110</v>
      </c>
      <c r="E46" s="347">
        <v>28758</v>
      </c>
      <c r="F46" s="345">
        <v>103.5</v>
      </c>
      <c r="G46" s="216">
        <v>48.6</v>
      </c>
    </row>
    <row r="47" spans="1:7" ht="26.4" x14ac:dyDescent="0.25">
      <c r="A47" s="30" t="s">
        <v>262</v>
      </c>
      <c r="B47" s="343">
        <v>60983</v>
      </c>
      <c r="C47" s="344">
        <v>90.8</v>
      </c>
      <c r="D47" s="313">
        <v>116.3</v>
      </c>
      <c r="E47" s="347">
        <v>62892</v>
      </c>
      <c r="F47" s="345">
        <v>113.6</v>
      </c>
      <c r="G47" s="216">
        <v>106.2</v>
      </c>
    </row>
    <row r="48" spans="1:7" ht="26.4" x14ac:dyDescent="0.25">
      <c r="A48" s="30" t="s">
        <v>286</v>
      </c>
      <c r="B48" s="343">
        <v>79544</v>
      </c>
      <c r="C48" s="344">
        <v>84.1</v>
      </c>
      <c r="D48" s="313">
        <v>105.5</v>
      </c>
      <c r="E48" s="347">
        <v>83815</v>
      </c>
      <c r="F48" s="345">
        <v>107.2</v>
      </c>
      <c r="G48" s="216">
        <v>141.5</v>
      </c>
    </row>
    <row r="49" spans="1:7" ht="26.4" x14ac:dyDescent="0.25">
      <c r="A49" s="30" t="s">
        <v>263</v>
      </c>
      <c r="B49" s="343">
        <v>38507</v>
      </c>
      <c r="C49" s="344">
        <v>92.2</v>
      </c>
      <c r="D49" s="313">
        <v>103.5</v>
      </c>
      <c r="E49" s="347">
        <v>40407</v>
      </c>
      <c r="F49" s="345">
        <v>113.4</v>
      </c>
      <c r="G49" s="216">
        <v>68.2</v>
      </c>
    </row>
    <row r="50" spans="1:7" ht="35.4" customHeight="1" x14ac:dyDescent="0.25">
      <c r="A50" s="30" t="s">
        <v>264</v>
      </c>
      <c r="B50" s="343">
        <v>92204</v>
      </c>
      <c r="C50" s="344">
        <v>90.4</v>
      </c>
      <c r="D50" s="313">
        <v>115.8</v>
      </c>
      <c r="E50" s="347">
        <v>99298</v>
      </c>
      <c r="F50" s="345">
        <v>115</v>
      </c>
      <c r="G50" s="216">
        <v>167.7</v>
      </c>
    </row>
    <row r="51" spans="1:7" ht="26.4" x14ac:dyDescent="0.25">
      <c r="A51" s="48" t="s">
        <v>287</v>
      </c>
      <c r="B51" s="343">
        <v>127232</v>
      </c>
      <c r="C51" s="344">
        <v>99.3</v>
      </c>
      <c r="D51" s="313">
        <v>109.1</v>
      </c>
      <c r="E51" s="347">
        <v>132763</v>
      </c>
      <c r="F51" s="345">
        <v>108.8</v>
      </c>
      <c r="G51" s="216" t="s">
        <v>707</v>
      </c>
    </row>
    <row r="52" spans="1:7" ht="52.8" x14ac:dyDescent="0.25">
      <c r="A52" s="30" t="s">
        <v>272</v>
      </c>
      <c r="B52" s="343">
        <v>35226</v>
      </c>
      <c r="C52" s="344">
        <v>96.3</v>
      </c>
      <c r="D52" s="313">
        <v>111.2</v>
      </c>
      <c r="E52" s="347">
        <v>34302</v>
      </c>
      <c r="F52" s="345">
        <v>115.4</v>
      </c>
      <c r="G52" s="216">
        <v>57.9</v>
      </c>
    </row>
    <row r="53" spans="1:7" ht="52.8" x14ac:dyDescent="0.25">
      <c r="A53" s="30" t="s">
        <v>288</v>
      </c>
      <c r="B53" s="343">
        <v>53365</v>
      </c>
      <c r="C53" s="344">
        <v>93.1</v>
      </c>
      <c r="D53" s="313">
        <v>99.9</v>
      </c>
      <c r="E53" s="347">
        <v>55233</v>
      </c>
      <c r="F53" s="345">
        <v>103.7</v>
      </c>
      <c r="G53" s="216">
        <v>93.3</v>
      </c>
    </row>
    <row r="54" spans="1:7" x14ac:dyDescent="0.25">
      <c r="A54" s="30" t="s">
        <v>273</v>
      </c>
      <c r="B54" s="343">
        <v>48035</v>
      </c>
      <c r="C54" s="344">
        <v>152.9</v>
      </c>
      <c r="D54" s="313">
        <v>105</v>
      </c>
      <c r="E54" s="347">
        <v>49703</v>
      </c>
      <c r="F54" s="345">
        <v>103.8</v>
      </c>
      <c r="G54" s="216">
        <v>83.9</v>
      </c>
    </row>
    <row r="55" spans="1:7" ht="39.6" x14ac:dyDescent="0.25">
      <c r="A55" s="30" t="s">
        <v>265</v>
      </c>
      <c r="B55" s="343">
        <v>57073</v>
      </c>
      <c r="C55" s="344">
        <v>100.7</v>
      </c>
      <c r="D55" s="313">
        <v>105.5</v>
      </c>
      <c r="E55" s="347">
        <v>56102</v>
      </c>
      <c r="F55" s="345">
        <v>101.5</v>
      </c>
      <c r="G55" s="216">
        <v>94.7</v>
      </c>
    </row>
    <row r="56" spans="1:7" ht="39.6" x14ac:dyDescent="0.25">
      <c r="A56" s="36" t="s">
        <v>289</v>
      </c>
      <c r="B56" s="424">
        <v>46387</v>
      </c>
      <c r="C56" s="425">
        <v>111.4</v>
      </c>
      <c r="D56" s="426">
        <v>104</v>
      </c>
      <c r="E56" s="427">
        <v>46908</v>
      </c>
      <c r="F56" s="428">
        <v>105.2</v>
      </c>
      <c r="G56" s="392">
        <v>79.2</v>
      </c>
    </row>
  </sheetData>
  <mergeCells count="5">
    <mergeCell ref="A1:G1"/>
    <mergeCell ref="B3:D3"/>
    <mergeCell ref="E3:G3"/>
    <mergeCell ref="C4:D4"/>
    <mergeCell ref="F4:G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rowBreaks count="1" manualBreakCount="1">
    <brk id="29"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election activeCell="M23" sqref="M23"/>
    </sheetView>
  </sheetViews>
  <sheetFormatPr defaultColWidth="9" defaultRowHeight="13.2" x14ac:dyDescent="0.25"/>
  <cols>
    <col min="1" max="1" width="18.33203125" customWidth="1"/>
    <col min="2" max="8" width="16.33203125" customWidth="1"/>
  </cols>
  <sheetData>
    <row r="1" spans="1:10" ht="27.6" customHeight="1" x14ac:dyDescent="0.25">
      <c r="A1" s="631" t="s">
        <v>560</v>
      </c>
      <c r="B1" s="631"/>
      <c r="C1" s="631"/>
      <c r="D1" s="631"/>
      <c r="E1" s="631"/>
      <c r="F1" s="631"/>
      <c r="G1" s="631"/>
      <c r="H1" s="631"/>
      <c r="I1" s="22"/>
      <c r="J1" s="240"/>
    </row>
    <row r="2" spans="1:10" ht="12.75" x14ac:dyDescent="0.2">
      <c r="A2" s="60"/>
      <c r="B2" s="22"/>
      <c r="C2" s="22"/>
      <c r="D2" s="22"/>
      <c r="E2" s="22"/>
      <c r="F2" s="22"/>
      <c r="G2" s="22"/>
      <c r="H2" s="22"/>
      <c r="I2" s="22"/>
    </row>
    <row r="3" spans="1:10" x14ac:dyDescent="0.25">
      <c r="A3" s="674" t="s">
        <v>290</v>
      </c>
      <c r="B3" s="674"/>
      <c r="C3" s="674"/>
      <c r="D3" s="674"/>
      <c r="E3" s="674"/>
      <c r="F3" s="674"/>
      <c r="G3" s="674"/>
      <c r="H3" s="674"/>
      <c r="I3" s="22"/>
    </row>
    <row r="4" spans="1:10" ht="14.4" x14ac:dyDescent="0.25">
      <c r="A4" s="659"/>
      <c r="B4" s="684" t="s">
        <v>293</v>
      </c>
      <c r="C4" s="686"/>
      <c r="D4" s="646" t="s">
        <v>291</v>
      </c>
      <c r="E4" s="666"/>
      <c r="F4" s="666"/>
      <c r="G4" s="647"/>
      <c r="H4" s="385" t="s">
        <v>295</v>
      </c>
      <c r="I4" s="50"/>
    </row>
    <row r="5" spans="1:10" ht="14.4" x14ac:dyDescent="0.25">
      <c r="A5" s="665"/>
      <c r="B5" s="701" t="s">
        <v>294</v>
      </c>
      <c r="C5" s="669"/>
      <c r="D5" s="703" t="s">
        <v>300</v>
      </c>
      <c r="E5" s="668"/>
      <c r="F5" s="702" t="s">
        <v>304</v>
      </c>
      <c r="G5" s="668"/>
      <c r="H5" s="386" t="s">
        <v>296</v>
      </c>
      <c r="I5" s="50"/>
    </row>
    <row r="6" spans="1:10" ht="14.4" x14ac:dyDescent="0.25">
      <c r="A6" s="665"/>
      <c r="B6" s="382" t="s">
        <v>35</v>
      </c>
      <c r="C6" s="383" t="s">
        <v>165</v>
      </c>
      <c r="D6" s="703" t="s">
        <v>301</v>
      </c>
      <c r="E6" s="668"/>
      <c r="F6" s="702" t="s">
        <v>607</v>
      </c>
      <c r="G6" s="668"/>
      <c r="H6" s="386" t="s">
        <v>297</v>
      </c>
      <c r="I6" s="50"/>
    </row>
    <row r="7" spans="1:10" ht="14.4" x14ac:dyDescent="0.25">
      <c r="A7" s="665"/>
      <c r="B7" s="667"/>
      <c r="C7" s="387" t="s">
        <v>303</v>
      </c>
      <c r="D7" s="701" t="s">
        <v>302</v>
      </c>
      <c r="E7" s="669"/>
      <c r="F7" s="704" t="s">
        <v>608</v>
      </c>
      <c r="G7" s="705"/>
      <c r="H7" s="386" t="s">
        <v>298</v>
      </c>
      <c r="I7" s="50"/>
    </row>
    <row r="8" spans="1:10" ht="66" x14ac:dyDescent="0.25">
      <c r="A8" s="660"/>
      <c r="B8" s="662"/>
      <c r="C8" s="384" t="s">
        <v>609</v>
      </c>
      <c r="D8" s="381" t="s">
        <v>35</v>
      </c>
      <c r="E8" s="384" t="s">
        <v>292</v>
      </c>
      <c r="F8" s="381" t="s">
        <v>35</v>
      </c>
      <c r="G8" s="384" t="s">
        <v>292</v>
      </c>
      <c r="H8" s="384" t="s">
        <v>299</v>
      </c>
      <c r="I8" s="50"/>
    </row>
    <row r="9" spans="1:10" ht="14.4" x14ac:dyDescent="0.25">
      <c r="A9" s="487" t="s">
        <v>554</v>
      </c>
      <c r="B9" s="467"/>
      <c r="C9" s="467"/>
      <c r="D9" s="467"/>
      <c r="E9" s="467"/>
      <c r="F9" s="467"/>
      <c r="G9" s="467"/>
      <c r="H9" s="467"/>
      <c r="I9" s="50"/>
    </row>
    <row r="10" spans="1:10" ht="14.4" x14ac:dyDescent="0.25">
      <c r="A10" s="115" t="s">
        <v>47</v>
      </c>
      <c r="B10" s="281" t="s">
        <v>451</v>
      </c>
      <c r="C10" s="281" t="s">
        <v>451</v>
      </c>
      <c r="D10" s="281" t="s">
        <v>451</v>
      </c>
      <c r="E10" s="281" t="s">
        <v>451</v>
      </c>
      <c r="F10" s="281" t="s">
        <v>451</v>
      </c>
      <c r="G10" s="281" t="s">
        <v>451</v>
      </c>
      <c r="H10" s="281" t="s">
        <v>451</v>
      </c>
      <c r="I10" s="50"/>
    </row>
    <row r="11" spans="1:10" ht="14.4" x14ac:dyDescent="0.25">
      <c r="A11" s="115" t="s">
        <v>48</v>
      </c>
      <c r="B11" s="281" t="s">
        <v>451</v>
      </c>
      <c r="C11" s="281" t="s">
        <v>451</v>
      </c>
      <c r="D11" s="281" t="s">
        <v>451</v>
      </c>
      <c r="E11" s="281" t="s">
        <v>451</v>
      </c>
      <c r="F11" s="281" t="s">
        <v>451</v>
      </c>
      <c r="G11" s="281" t="s">
        <v>451</v>
      </c>
      <c r="H11" s="281" t="s">
        <v>451</v>
      </c>
      <c r="I11" s="50"/>
    </row>
    <row r="12" spans="1:10" ht="14.4" x14ac:dyDescent="0.25">
      <c r="A12" s="115" t="s">
        <v>49</v>
      </c>
      <c r="B12" s="281" t="s">
        <v>451</v>
      </c>
      <c r="C12" s="281" t="s">
        <v>451</v>
      </c>
      <c r="D12" s="281" t="s">
        <v>451</v>
      </c>
      <c r="E12" s="281" t="s">
        <v>451</v>
      </c>
      <c r="F12" s="281" t="s">
        <v>451</v>
      </c>
      <c r="G12" s="281" t="s">
        <v>451</v>
      </c>
      <c r="H12" s="281" t="s">
        <v>451</v>
      </c>
      <c r="I12" s="50"/>
    </row>
    <row r="13" spans="1:10" ht="14.4" x14ac:dyDescent="0.25">
      <c r="A13" s="209" t="s">
        <v>51</v>
      </c>
      <c r="B13" s="281" t="s">
        <v>451</v>
      </c>
      <c r="C13" s="281" t="s">
        <v>451</v>
      </c>
      <c r="D13" s="281" t="s">
        <v>451</v>
      </c>
      <c r="E13" s="281" t="s">
        <v>451</v>
      </c>
      <c r="F13" s="281" t="s">
        <v>451</v>
      </c>
      <c r="G13" s="281" t="s">
        <v>451</v>
      </c>
      <c r="H13" s="281" t="s">
        <v>451</v>
      </c>
      <c r="I13" s="50"/>
    </row>
    <row r="14" spans="1:10" ht="14.4" x14ac:dyDescent="0.25">
      <c r="A14" s="115" t="s">
        <v>52</v>
      </c>
      <c r="B14" s="281" t="s">
        <v>451</v>
      </c>
      <c r="C14" s="281" t="s">
        <v>451</v>
      </c>
      <c r="D14" s="281" t="s">
        <v>451</v>
      </c>
      <c r="E14" s="281" t="s">
        <v>451</v>
      </c>
      <c r="F14" s="281" t="s">
        <v>451</v>
      </c>
      <c r="G14" s="281" t="s">
        <v>451</v>
      </c>
      <c r="H14" s="281" t="s">
        <v>451</v>
      </c>
      <c r="I14" s="50"/>
    </row>
    <row r="15" spans="1:10" ht="14.4" x14ac:dyDescent="0.25">
      <c r="A15" s="115" t="s">
        <v>53</v>
      </c>
      <c r="B15" s="281" t="s">
        <v>451</v>
      </c>
      <c r="C15" s="281" t="s">
        <v>451</v>
      </c>
      <c r="D15" s="281" t="s">
        <v>451</v>
      </c>
      <c r="E15" s="281" t="s">
        <v>451</v>
      </c>
      <c r="F15" s="281" t="s">
        <v>451</v>
      </c>
      <c r="G15" s="281" t="s">
        <v>451</v>
      </c>
      <c r="H15" s="281" t="s">
        <v>451</v>
      </c>
      <c r="I15" s="50"/>
    </row>
    <row r="16" spans="1:10" ht="14.4" x14ac:dyDescent="0.25">
      <c r="A16" s="115" t="s">
        <v>55</v>
      </c>
      <c r="B16" s="281" t="s">
        <v>451</v>
      </c>
      <c r="C16" s="281" t="s">
        <v>451</v>
      </c>
      <c r="D16" s="281" t="s">
        <v>451</v>
      </c>
      <c r="E16" s="281" t="s">
        <v>451</v>
      </c>
      <c r="F16" s="281" t="s">
        <v>451</v>
      </c>
      <c r="G16" s="281" t="s">
        <v>451</v>
      </c>
      <c r="H16" s="281" t="s">
        <v>451</v>
      </c>
      <c r="I16" s="50"/>
    </row>
    <row r="17" spans="1:9" ht="14.4" x14ac:dyDescent="0.25">
      <c r="A17" s="115" t="s">
        <v>30</v>
      </c>
      <c r="B17" s="281" t="s">
        <v>451</v>
      </c>
      <c r="C17" s="281" t="s">
        <v>451</v>
      </c>
      <c r="D17" s="281" t="s">
        <v>451</v>
      </c>
      <c r="E17" s="281" t="s">
        <v>451</v>
      </c>
      <c r="F17" s="281" t="s">
        <v>451</v>
      </c>
      <c r="G17" s="281" t="s">
        <v>451</v>
      </c>
      <c r="H17" s="281" t="s">
        <v>451</v>
      </c>
      <c r="I17" s="50"/>
    </row>
    <row r="18" spans="1:9" ht="14.4" x14ac:dyDescent="0.25">
      <c r="A18" s="115" t="s">
        <v>56</v>
      </c>
      <c r="B18" s="281" t="s">
        <v>451</v>
      </c>
      <c r="C18" s="281" t="s">
        <v>451</v>
      </c>
      <c r="D18" s="281" t="s">
        <v>451</v>
      </c>
      <c r="E18" s="281" t="s">
        <v>451</v>
      </c>
      <c r="F18" s="281" t="s">
        <v>451</v>
      </c>
      <c r="G18" s="281" t="s">
        <v>451</v>
      </c>
      <c r="H18" s="281" t="s">
        <v>451</v>
      </c>
      <c r="I18" s="50"/>
    </row>
    <row r="19" spans="1:9" ht="14.4" x14ac:dyDescent="0.25">
      <c r="A19" s="115" t="s">
        <v>58</v>
      </c>
      <c r="B19" s="542" t="s">
        <v>451</v>
      </c>
      <c r="C19" s="281" t="s">
        <v>451</v>
      </c>
      <c r="D19" s="543" t="s">
        <v>451</v>
      </c>
      <c r="E19" s="281" t="s">
        <v>451</v>
      </c>
      <c r="F19" s="543" t="s">
        <v>451</v>
      </c>
      <c r="G19" s="281" t="s">
        <v>451</v>
      </c>
      <c r="H19" s="544" t="s">
        <v>451</v>
      </c>
      <c r="I19" s="50"/>
    </row>
    <row r="20" spans="1:9" ht="14.4" x14ac:dyDescent="0.25">
      <c r="A20" s="210" t="s">
        <v>59</v>
      </c>
      <c r="B20" s="542" t="s">
        <v>451</v>
      </c>
      <c r="C20" s="281" t="s">
        <v>451</v>
      </c>
      <c r="D20" s="543" t="s">
        <v>451</v>
      </c>
      <c r="E20" s="281" t="s">
        <v>451</v>
      </c>
      <c r="F20" s="543" t="s">
        <v>451</v>
      </c>
      <c r="G20" s="281" t="s">
        <v>451</v>
      </c>
      <c r="H20" s="544" t="s">
        <v>451</v>
      </c>
      <c r="I20" s="50"/>
    </row>
    <row r="21" spans="1:9" ht="14.4" x14ac:dyDescent="0.25">
      <c r="A21" s="488" t="s">
        <v>31</v>
      </c>
      <c r="B21" s="466"/>
      <c r="C21" s="466"/>
      <c r="D21" s="466"/>
      <c r="E21" s="466"/>
      <c r="F21" s="466"/>
      <c r="G21" s="466"/>
      <c r="H21" s="466"/>
      <c r="I21" s="50"/>
    </row>
    <row r="22" spans="1:9" ht="14.4" x14ac:dyDescent="0.25">
      <c r="A22" s="115" t="s">
        <v>47</v>
      </c>
      <c r="B22" s="282" t="s">
        <v>451</v>
      </c>
      <c r="C22" s="282" t="s">
        <v>451</v>
      </c>
      <c r="D22" s="282" t="s">
        <v>451</v>
      </c>
      <c r="E22" s="282" t="s">
        <v>451</v>
      </c>
      <c r="F22" s="282" t="s">
        <v>451</v>
      </c>
      <c r="G22" s="282" t="s">
        <v>451</v>
      </c>
      <c r="H22" s="282" t="s">
        <v>451</v>
      </c>
      <c r="I22" s="50"/>
    </row>
    <row r="23" spans="1:9" ht="14.4" x14ac:dyDescent="0.25">
      <c r="A23" s="115" t="s">
        <v>48</v>
      </c>
      <c r="B23" s="282">
        <v>6.8</v>
      </c>
      <c r="C23" s="282" t="s">
        <v>451</v>
      </c>
      <c r="D23" s="282" t="s">
        <v>451</v>
      </c>
      <c r="E23" s="282" t="s">
        <v>451</v>
      </c>
      <c r="F23" s="282">
        <v>6.8</v>
      </c>
      <c r="G23" s="282" t="s">
        <v>451</v>
      </c>
      <c r="H23" s="282">
        <v>0.1</v>
      </c>
      <c r="I23" s="50"/>
    </row>
    <row r="24" spans="1:9" ht="14.4" x14ac:dyDescent="0.25">
      <c r="A24" s="209" t="s">
        <v>49</v>
      </c>
      <c r="B24" s="282">
        <v>9.1999999999999993</v>
      </c>
      <c r="C24" s="282">
        <v>136.4</v>
      </c>
      <c r="D24" s="282" t="s">
        <v>451</v>
      </c>
      <c r="E24" s="282" t="s">
        <v>451</v>
      </c>
      <c r="F24" s="282">
        <v>9.1999999999999993</v>
      </c>
      <c r="G24" s="282">
        <v>136.4</v>
      </c>
      <c r="H24" s="282">
        <v>0.1</v>
      </c>
      <c r="I24" s="50"/>
    </row>
    <row r="25" spans="1:9" ht="14.4" x14ac:dyDescent="0.25">
      <c r="A25" s="115" t="s">
        <v>51</v>
      </c>
      <c r="B25" s="282">
        <v>12.9</v>
      </c>
      <c r="C25" s="282">
        <v>139.4</v>
      </c>
      <c r="D25" s="282" t="s">
        <v>451</v>
      </c>
      <c r="E25" s="282" t="s">
        <v>451</v>
      </c>
      <c r="F25" s="282">
        <v>12.9</v>
      </c>
      <c r="G25" s="282">
        <v>139.4</v>
      </c>
      <c r="H25" s="282">
        <v>0.1</v>
      </c>
      <c r="I25" s="50"/>
    </row>
    <row r="26" spans="1:9" ht="14.4" x14ac:dyDescent="0.25">
      <c r="A26" s="115" t="s">
        <v>52</v>
      </c>
      <c r="B26" s="282">
        <v>13.2</v>
      </c>
      <c r="C26" s="282">
        <v>102.5</v>
      </c>
      <c r="D26" s="282" t="s">
        <v>451</v>
      </c>
      <c r="E26" s="282" t="s">
        <v>451</v>
      </c>
      <c r="F26" s="282">
        <v>13.2</v>
      </c>
      <c r="G26" s="282">
        <v>102.5</v>
      </c>
      <c r="H26" s="282">
        <v>0.1</v>
      </c>
      <c r="I26" s="50"/>
    </row>
    <row r="27" spans="1:9" ht="14.4" x14ac:dyDescent="0.25">
      <c r="A27" s="115" t="s">
        <v>53</v>
      </c>
      <c r="B27" s="282">
        <v>12.2</v>
      </c>
      <c r="C27" s="282">
        <v>92.7</v>
      </c>
      <c r="D27" s="282" t="s">
        <v>451</v>
      </c>
      <c r="E27" s="282" t="s">
        <v>451</v>
      </c>
      <c r="F27" s="282">
        <v>12.2</v>
      </c>
      <c r="G27" s="282">
        <v>92.7</v>
      </c>
      <c r="H27" s="282">
        <v>0.1</v>
      </c>
      <c r="I27" s="50"/>
    </row>
    <row r="28" spans="1:9" ht="14.4" x14ac:dyDescent="0.25">
      <c r="A28" s="115" t="s">
        <v>55</v>
      </c>
      <c r="B28" s="282">
        <v>13.9</v>
      </c>
      <c r="C28" s="282">
        <v>113.3</v>
      </c>
      <c r="D28" s="282" t="s">
        <v>451</v>
      </c>
      <c r="E28" s="282" t="s">
        <v>451</v>
      </c>
      <c r="F28" s="282">
        <v>13.9</v>
      </c>
      <c r="G28" s="282">
        <v>113.3</v>
      </c>
      <c r="H28" s="282">
        <v>0.1</v>
      </c>
      <c r="I28" s="50"/>
    </row>
    <row r="29" spans="1:9" ht="14.4" x14ac:dyDescent="0.25">
      <c r="A29" s="115" t="s">
        <v>30</v>
      </c>
      <c r="B29" s="282" t="s">
        <v>451</v>
      </c>
      <c r="C29" s="282" t="s">
        <v>451</v>
      </c>
      <c r="D29" s="282" t="s">
        <v>451</v>
      </c>
      <c r="E29" s="282" t="s">
        <v>451</v>
      </c>
      <c r="F29" s="282" t="s">
        <v>451</v>
      </c>
      <c r="G29" s="282" t="s">
        <v>451</v>
      </c>
      <c r="H29" s="282" t="s">
        <v>451</v>
      </c>
      <c r="I29" s="50"/>
    </row>
    <row r="30" spans="1:9" ht="14.4" x14ac:dyDescent="0.25">
      <c r="A30" s="115" t="s">
        <v>56</v>
      </c>
      <c r="B30" s="282" t="s">
        <v>451</v>
      </c>
      <c r="C30" s="282" t="s">
        <v>451</v>
      </c>
      <c r="D30" s="282" t="s">
        <v>451</v>
      </c>
      <c r="E30" s="282" t="s">
        <v>451</v>
      </c>
      <c r="F30" s="282" t="s">
        <v>451</v>
      </c>
      <c r="G30" s="282" t="s">
        <v>451</v>
      </c>
      <c r="H30" s="282" t="s">
        <v>451</v>
      </c>
      <c r="I30" s="50"/>
    </row>
    <row r="31" spans="1:9" ht="14.4" x14ac:dyDescent="0.25">
      <c r="A31" s="115" t="s">
        <v>58</v>
      </c>
      <c r="B31" s="282" t="s">
        <v>451</v>
      </c>
      <c r="C31" s="282" t="s">
        <v>451</v>
      </c>
      <c r="D31" s="282" t="s">
        <v>451</v>
      </c>
      <c r="E31" s="282" t="s">
        <v>451</v>
      </c>
      <c r="F31" s="282" t="s">
        <v>451</v>
      </c>
      <c r="G31" s="282" t="s">
        <v>451</v>
      </c>
      <c r="H31" s="282" t="s">
        <v>451</v>
      </c>
      <c r="I31" s="50"/>
    </row>
    <row r="32" spans="1:9" ht="14.4" x14ac:dyDescent="0.25">
      <c r="A32" s="115" t="s">
        <v>59</v>
      </c>
      <c r="B32" s="282" t="s">
        <v>451</v>
      </c>
      <c r="C32" s="282" t="s">
        <v>451</v>
      </c>
      <c r="D32" s="282" t="s">
        <v>451</v>
      </c>
      <c r="E32" s="282" t="s">
        <v>451</v>
      </c>
      <c r="F32" s="282" t="s">
        <v>451</v>
      </c>
      <c r="G32" s="282" t="s">
        <v>451</v>
      </c>
      <c r="H32" s="282" t="s">
        <v>451</v>
      </c>
      <c r="I32" s="50"/>
    </row>
    <row r="33" spans="1:8" x14ac:dyDescent="0.25">
      <c r="A33" s="200" t="s">
        <v>60</v>
      </c>
      <c r="B33" s="283" t="s">
        <v>451</v>
      </c>
      <c r="C33" s="283" t="s">
        <v>451</v>
      </c>
      <c r="D33" s="283" t="s">
        <v>451</v>
      </c>
      <c r="E33" s="283" t="s">
        <v>451</v>
      </c>
      <c r="F33" s="283" t="s">
        <v>451</v>
      </c>
      <c r="G33" s="283" t="s">
        <v>451</v>
      </c>
      <c r="H33" s="283" t="s">
        <v>451</v>
      </c>
    </row>
    <row r="34" spans="1:8" x14ac:dyDescent="0.25">
      <c r="B34" s="123"/>
      <c r="C34" s="123"/>
      <c r="D34" s="123"/>
      <c r="E34" s="123"/>
      <c r="F34" s="123"/>
      <c r="G34" s="123"/>
      <c r="H34" s="123"/>
    </row>
  </sheetData>
  <mergeCells count="13">
    <mergeCell ref="A1:H1"/>
    <mergeCell ref="A3:H3"/>
    <mergeCell ref="A4:A8"/>
    <mergeCell ref="D4:G4"/>
    <mergeCell ref="B7:B8"/>
    <mergeCell ref="B4:C4"/>
    <mergeCell ref="B5:C5"/>
    <mergeCell ref="F5:G5"/>
    <mergeCell ref="D5:E5"/>
    <mergeCell ref="D6:E6"/>
    <mergeCell ref="D7:E7"/>
    <mergeCell ref="F6:G6"/>
    <mergeCell ref="F7:G7"/>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zoomScalePageLayoutView="110" workbookViewId="0">
      <selection sqref="A1:D1"/>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619" t="s">
        <v>12</v>
      </c>
      <c r="B1" s="619"/>
      <c r="C1" s="619"/>
      <c r="D1" s="619"/>
    </row>
    <row r="2" spans="1:4" ht="12.75" x14ac:dyDescent="0.2">
      <c r="A2" s="608"/>
    </row>
    <row r="3" spans="1:4" x14ac:dyDescent="0.25">
      <c r="A3" s="615" t="s">
        <v>715</v>
      </c>
      <c r="B3" s="615" t="s">
        <v>13</v>
      </c>
      <c r="C3" s="616" t="s">
        <v>14</v>
      </c>
      <c r="D3" s="611" t="s">
        <v>416</v>
      </c>
    </row>
    <row r="4" spans="1:4" x14ac:dyDescent="0.25">
      <c r="A4" s="615"/>
      <c r="B4" s="615"/>
      <c r="C4" s="616"/>
      <c r="D4" s="95" t="s">
        <v>417</v>
      </c>
    </row>
    <row r="5" spans="1:4" x14ac:dyDescent="0.25">
      <c r="A5" s="615" t="s">
        <v>15</v>
      </c>
      <c r="B5" s="609" t="s">
        <v>16</v>
      </c>
      <c r="C5" s="610" t="s">
        <v>14</v>
      </c>
      <c r="D5" s="611" t="s">
        <v>418</v>
      </c>
    </row>
    <row r="6" spans="1:4" x14ac:dyDescent="0.25">
      <c r="A6" s="615"/>
      <c r="B6" s="93"/>
      <c r="C6" s="94"/>
      <c r="D6" s="95" t="s">
        <v>419</v>
      </c>
    </row>
    <row r="7" spans="1:4" x14ac:dyDescent="0.25">
      <c r="A7" s="615"/>
      <c r="B7" s="609" t="s">
        <v>411</v>
      </c>
      <c r="C7" s="610" t="s">
        <v>14</v>
      </c>
      <c r="D7" s="611" t="s">
        <v>420</v>
      </c>
    </row>
    <row r="8" spans="1:4" x14ac:dyDescent="0.25">
      <c r="A8" s="615"/>
      <c r="B8" s="93"/>
      <c r="C8" s="94"/>
      <c r="D8" s="95" t="s">
        <v>421</v>
      </c>
    </row>
    <row r="9" spans="1:4" x14ac:dyDescent="0.25">
      <c r="A9" s="615"/>
      <c r="B9" s="609" t="s">
        <v>17</v>
      </c>
      <c r="C9" s="610" t="s">
        <v>14</v>
      </c>
      <c r="D9" s="611" t="s">
        <v>422</v>
      </c>
    </row>
    <row r="10" spans="1:4" x14ac:dyDescent="0.25">
      <c r="A10" s="615"/>
      <c r="B10" s="93"/>
      <c r="C10" s="94"/>
      <c r="D10" s="95" t="s">
        <v>423</v>
      </c>
    </row>
    <row r="11" spans="1:4" x14ac:dyDescent="0.25">
      <c r="A11" s="615"/>
      <c r="B11" s="609" t="s">
        <v>18</v>
      </c>
      <c r="C11" s="610" t="s">
        <v>14</v>
      </c>
      <c r="D11" s="611" t="s">
        <v>424</v>
      </c>
    </row>
    <row r="12" spans="1:4" x14ac:dyDescent="0.25">
      <c r="A12" s="615"/>
      <c r="B12" s="96"/>
      <c r="C12" s="96"/>
      <c r="D12" s="95" t="s">
        <v>425</v>
      </c>
    </row>
    <row r="13" spans="1:4" x14ac:dyDescent="0.25">
      <c r="A13" s="615" t="s">
        <v>19</v>
      </c>
      <c r="B13" s="615" t="s">
        <v>18</v>
      </c>
      <c r="C13" s="616" t="s">
        <v>14</v>
      </c>
      <c r="D13" s="611" t="s">
        <v>424</v>
      </c>
    </row>
    <row r="14" spans="1:4" x14ac:dyDescent="0.25">
      <c r="A14" s="615"/>
      <c r="B14" s="615"/>
      <c r="C14" s="616"/>
      <c r="D14" s="95" t="s">
        <v>425</v>
      </c>
    </row>
    <row r="15" spans="1:4" x14ac:dyDescent="0.25">
      <c r="A15" s="615" t="s">
        <v>20</v>
      </c>
      <c r="B15" s="615" t="s">
        <v>21</v>
      </c>
      <c r="C15" s="616" t="s">
        <v>14</v>
      </c>
      <c r="D15" s="611" t="s">
        <v>426</v>
      </c>
    </row>
    <row r="16" spans="1:4" x14ac:dyDescent="0.25">
      <c r="A16" s="615"/>
      <c r="B16" s="615"/>
      <c r="C16" s="616"/>
      <c r="D16" s="95" t="s">
        <v>427</v>
      </c>
    </row>
    <row r="17" spans="1:4" x14ac:dyDescent="0.25">
      <c r="A17" s="615" t="s">
        <v>428</v>
      </c>
      <c r="B17" s="615" t="s">
        <v>21</v>
      </c>
      <c r="C17" s="616" t="s">
        <v>14</v>
      </c>
      <c r="D17" s="611" t="s">
        <v>426</v>
      </c>
    </row>
    <row r="18" spans="1:4" x14ac:dyDescent="0.25">
      <c r="A18" s="615"/>
      <c r="B18" s="615"/>
      <c r="C18" s="616"/>
      <c r="D18" s="95" t="s">
        <v>427</v>
      </c>
    </row>
    <row r="19" spans="1:4" x14ac:dyDescent="0.25">
      <c r="A19" s="617" t="s">
        <v>415</v>
      </c>
      <c r="B19" s="618" t="s">
        <v>716</v>
      </c>
      <c r="C19" s="616" t="s">
        <v>14</v>
      </c>
      <c r="D19" s="612" t="s">
        <v>429</v>
      </c>
    </row>
    <row r="20" spans="1:4" x14ac:dyDescent="0.25">
      <c r="A20" s="617"/>
      <c r="B20" s="618"/>
      <c r="C20" s="616"/>
      <c r="D20" s="613" t="s">
        <v>717</v>
      </c>
    </row>
    <row r="21" spans="1:4" x14ac:dyDescent="0.25">
      <c r="A21" s="617"/>
      <c r="B21" s="617" t="s">
        <v>22</v>
      </c>
      <c r="C21" s="616" t="s">
        <v>14</v>
      </c>
      <c r="D21" s="611" t="s">
        <v>430</v>
      </c>
    </row>
    <row r="22" spans="1:4" x14ac:dyDescent="0.25">
      <c r="A22" s="617"/>
      <c r="B22" s="617"/>
      <c r="C22" s="616"/>
      <c r="D22" s="95" t="s">
        <v>431</v>
      </c>
    </row>
    <row r="23" spans="1:4" x14ac:dyDescent="0.25">
      <c r="A23" s="615" t="s">
        <v>23</v>
      </c>
      <c r="B23" s="615" t="s">
        <v>22</v>
      </c>
      <c r="C23" s="616" t="s">
        <v>14</v>
      </c>
      <c r="D23" s="611" t="s">
        <v>430</v>
      </c>
    </row>
    <row r="24" spans="1:4" x14ac:dyDescent="0.25">
      <c r="A24" s="615"/>
      <c r="B24" s="615"/>
      <c r="C24" s="616"/>
      <c r="D24" s="95" t="s">
        <v>431</v>
      </c>
    </row>
    <row r="25" spans="1:4" x14ac:dyDescent="0.25">
      <c r="A25" s="615" t="s">
        <v>24</v>
      </c>
      <c r="B25" s="615" t="s">
        <v>25</v>
      </c>
      <c r="C25" s="616" t="s">
        <v>14</v>
      </c>
      <c r="D25" s="611" t="s">
        <v>429</v>
      </c>
    </row>
    <row r="26" spans="1:4" x14ac:dyDescent="0.25">
      <c r="A26" s="615"/>
      <c r="B26" s="615"/>
      <c r="C26" s="616"/>
      <c r="D26" s="95" t="s">
        <v>432</v>
      </c>
    </row>
    <row r="27" spans="1:4" x14ac:dyDescent="0.25">
      <c r="A27" s="615" t="s">
        <v>26</v>
      </c>
      <c r="B27" s="615" t="s">
        <v>13</v>
      </c>
      <c r="C27" s="616" t="s">
        <v>14</v>
      </c>
      <c r="D27" s="611" t="s">
        <v>416</v>
      </c>
    </row>
    <row r="28" spans="1:4" x14ac:dyDescent="0.25">
      <c r="A28" s="615"/>
      <c r="B28" s="615"/>
      <c r="C28" s="616"/>
      <c r="D28" s="95" t="s">
        <v>417</v>
      </c>
    </row>
    <row r="32" spans="1:4" x14ac:dyDescent="0.25">
      <c r="A32" s="621" t="s">
        <v>612</v>
      </c>
      <c r="B32" s="621"/>
      <c r="C32" s="621"/>
      <c r="D32" s="621"/>
    </row>
    <row r="33" spans="1:4" ht="12.75" x14ac:dyDescent="0.2">
      <c r="A33" s="5"/>
    </row>
    <row r="34" spans="1:4" ht="15.6" x14ac:dyDescent="0.25">
      <c r="A34" s="614" t="s">
        <v>613</v>
      </c>
      <c r="B34" s="609" t="s">
        <v>614</v>
      </c>
      <c r="C34" s="413" t="s">
        <v>615</v>
      </c>
      <c r="D34" s="609" t="s">
        <v>616</v>
      </c>
    </row>
    <row r="35" spans="1:4" x14ac:dyDescent="0.25">
      <c r="A35" s="614" t="s">
        <v>617</v>
      </c>
      <c r="B35" s="609" t="s">
        <v>618</v>
      </c>
      <c r="C35" s="413" t="s">
        <v>619</v>
      </c>
      <c r="D35" s="609" t="s">
        <v>620</v>
      </c>
    </row>
    <row r="36" spans="1:4" x14ac:dyDescent="0.25">
      <c r="A36" s="614" t="s">
        <v>621</v>
      </c>
      <c r="B36" s="609" t="s">
        <v>622</v>
      </c>
      <c r="C36" s="413" t="s">
        <v>623</v>
      </c>
      <c r="D36" s="609" t="s">
        <v>624</v>
      </c>
    </row>
    <row r="37" spans="1:4" x14ac:dyDescent="0.25">
      <c r="A37" s="614" t="s">
        <v>625</v>
      </c>
      <c r="B37" s="609" t="s">
        <v>626</v>
      </c>
      <c r="C37" s="413" t="s">
        <v>627</v>
      </c>
      <c r="D37" s="609" t="s">
        <v>628</v>
      </c>
    </row>
    <row r="38" spans="1:4" x14ac:dyDescent="0.25">
      <c r="A38" s="614" t="s">
        <v>629</v>
      </c>
      <c r="B38" s="609" t="s">
        <v>630</v>
      </c>
      <c r="C38" s="413" t="s">
        <v>631</v>
      </c>
      <c r="D38" s="609" t="s">
        <v>632</v>
      </c>
    </row>
    <row r="39" spans="1:4" x14ac:dyDescent="0.25">
      <c r="A39" s="614" t="s">
        <v>633</v>
      </c>
      <c r="B39" s="609" t="s">
        <v>634</v>
      </c>
      <c r="C39" s="413" t="s">
        <v>313</v>
      </c>
      <c r="D39" s="609" t="s">
        <v>635</v>
      </c>
    </row>
    <row r="40" spans="1:4" ht="15.6" x14ac:dyDescent="0.25">
      <c r="A40" s="614" t="s">
        <v>636</v>
      </c>
      <c r="B40" s="609" t="s">
        <v>637</v>
      </c>
      <c r="C40" s="413"/>
      <c r="D40" s="609"/>
    </row>
    <row r="41" spans="1:4" ht="12.75" x14ac:dyDescent="0.2">
      <c r="A41" s="609"/>
      <c r="B41" s="609"/>
      <c r="C41" s="609"/>
      <c r="D41" s="609"/>
    </row>
    <row r="42" spans="1:4" ht="12.75" x14ac:dyDescent="0.2">
      <c r="A42" s="414"/>
    </row>
    <row r="43" spans="1:4" ht="12.75" x14ac:dyDescent="0.2">
      <c r="A43" s="414"/>
    </row>
    <row r="44" spans="1:4" x14ac:dyDescent="0.25">
      <c r="A44" s="621" t="s">
        <v>638</v>
      </c>
      <c r="B44" s="621"/>
      <c r="C44" s="621"/>
      <c r="D44" s="621"/>
    </row>
    <row r="45" spans="1:4" x14ac:dyDescent="0.25">
      <c r="A45" s="414"/>
    </row>
    <row r="46" spans="1:4" ht="12.75" customHeight="1" x14ac:dyDescent="0.25">
      <c r="A46" s="412" t="s">
        <v>550</v>
      </c>
      <c r="B46" s="617" t="s">
        <v>639</v>
      </c>
      <c r="C46" s="617"/>
      <c r="D46" s="617"/>
    </row>
    <row r="47" spans="1:4" ht="26.4" x14ac:dyDescent="0.25">
      <c r="A47" s="412" t="s">
        <v>451</v>
      </c>
      <c r="B47" s="609" t="s">
        <v>640</v>
      </c>
    </row>
    <row r="48" spans="1:4" ht="12.75" customHeight="1" x14ac:dyDescent="0.25">
      <c r="A48" s="415">
        <v>0</v>
      </c>
      <c r="B48" s="620" t="s">
        <v>641</v>
      </c>
      <c r="C48" s="620"/>
      <c r="D48" s="620"/>
    </row>
  </sheetData>
  <mergeCells count="32">
    <mergeCell ref="B46:D46"/>
    <mergeCell ref="B48:D48"/>
    <mergeCell ref="A25:A26"/>
    <mergeCell ref="B25:B26"/>
    <mergeCell ref="C25:C26"/>
    <mergeCell ref="A27:A28"/>
    <mergeCell ref="B27:B28"/>
    <mergeCell ref="C27:C28"/>
    <mergeCell ref="A32:D32"/>
    <mergeCell ref="A44:D44"/>
    <mergeCell ref="A1:D1"/>
    <mergeCell ref="C21:C22"/>
    <mergeCell ref="A15:A16"/>
    <mergeCell ref="B15:B16"/>
    <mergeCell ref="C15:C16"/>
    <mergeCell ref="A17:A18"/>
    <mergeCell ref="B17:B18"/>
    <mergeCell ref="C17:C18"/>
    <mergeCell ref="A19:A22"/>
    <mergeCell ref="C19:C20"/>
    <mergeCell ref="A23:A24"/>
    <mergeCell ref="B23:B24"/>
    <mergeCell ref="C23:C24"/>
    <mergeCell ref="A3:A4"/>
    <mergeCell ref="B21:B22"/>
    <mergeCell ref="B3:B4"/>
    <mergeCell ref="C3:C4"/>
    <mergeCell ref="A5:A12"/>
    <mergeCell ref="A13:A14"/>
    <mergeCell ref="B13:B14"/>
    <mergeCell ref="C13:C14"/>
    <mergeCell ref="B19:B20"/>
  </mergeCells>
  <pageMargins left="0.7" right="0.7" top="0.75" bottom="0.75" header="0.3" footer="0.3"/>
  <pageSetup paperSize="9" orientation="portrait" r:id="rId1"/>
  <headerFooter>
    <oddFooter>&amp;C&amp;"Arial,курсив"&amp;K00-043Социально-экономическое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H23" sqref="H23"/>
    </sheetView>
  </sheetViews>
  <sheetFormatPr defaultRowHeight="13.2" x14ac:dyDescent="0.25"/>
  <cols>
    <col min="1" max="1" width="22.109375" customWidth="1"/>
    <col min="2" max="6" width="13.33203125" customWidth="1"/>
  </cols>
  <sheetData>
    <row r="1" spans="1:6" ht="13.8" x14ac:dyDescent="0.25">
      <c r="A1" s="629" t="s">
        <v>552</v>
      </c>
      <c r="B1" s="629"/>
      <c r="C1" s="629"/>
      <c r="D1" s="629"/>
      <c r="E1" s="629"/>
      <c r="F1" s="629"/>
    </row>
    <row r="3" spans="1:6" ht="16.2" x14ac:dyDescent="0.25">
      <c r="A3" s="629" t="s">
        <v>679</v>
      </c>
      <c r="B3" s="629"/>
      <c r="C3" s="629"/>
      <c r="D3" s="629"/>
      <c r="E3" s="629"/>
      <c r="F3" s="629"/>
    </row>
    <row r="5" spans="1:6" x14ac:dyDescent="0.25">
      <c r="A5" s="659"/>
      <c r="B5" s="661" t="s">
        <v>680</v>
      </c>
      <c r="C5" s="646" t="s">
        <v>681</v>
      </c>
      <c r="D5" s="666"/>
      <c r="E5" s="666"/>
      <c r="F5" s="647"/>
    </row>
    <row r="6" spans="1:6" x14ac:dyDescent="0.25">
      <c r="A6" s="665"/>
      <c r="B6" s="667"/>
      <c r="C6" s="646" t="s">
        <v>682</v>
      </c>
      <c r="D6" s="647"/>
      <c r="E6" s="646" t="s">
        <v>683</v>
      </c>
      <c r="F6" s="647"/>
    </row>
    <row r="7" spans="1:6" ht="39.6" x14ac:dyDescent="0.25">
      <c r="A7" s="660"/>
      <c r="B7" s="667"/>
      <c r="C7" s="434" t="s">
        <v>684</v>
      </c>
      <c r="D7" s="434" t="s">
        <v>685</v>
      </c>
      <c r="E7" s="434" t="s">
        <v>684</v>
      </c>
      <c r="F7" s="433" t="s">
        <v>685</v>
      </c>
    </row>
    <row r="8" spans="1:6" x14ac:dyDescent="0.25">
      <c r="A8" s="430" t="s">
        <v>554</v>
      </c>
      <c r="B8" s="451"/>
      <c r="C8" s="451"/>
      <c r="D8" s="451"/>
      <c r="E8" s="451"/>
      <c r="F8" s="451"/>
    </row>
    <row r="9" spans="1:6" x14ac:dyDescent="0.25">
      <c r="A9" s="19" t="s">
        <v>49</v>
      </c>
      <c r="B9" s="177">
        <v>728.2</v>
      </c>
      <c r="C9" s="177">
        <v>697.7</v>
      </c>
      <c r="D9" s="177">
        <v>95.8</v>
      </c>
      <c r="E9" s="177">
        <v>30.5</v>
      </c>
      <c r="F9" s="177">
        <v>4.2</v>
      </c>
    </row>
    <row r="10" spans="1:6" x14ac:dyDescent="0.25">
      <c r="A10" s="19" t="s">
        <v>53</v>
      </c>
      <c r="B10" s="226">
        <v>727.7</v>
      </c>
      <c r="C10" s="226">
        <v>698</v>
      </c>
      <c r="D10" s="226">
        <v>95.9</v>
      </c>
      <c r="E10" s="226">
        <v>29.7</v>
      </c>
      <c r="F10" s="226">
        <v>4.0999999999999996</v>
      </c>
    </row>
    <row r="11" spans="1:6" x14ac:dyDescent="0.25">
      <c r="A11" s="21" t="s">
        <v>56</v>
      </c>
      <c r="B11" s="226">
        <v>727.7</v>
      </c>
      <c r="C11" s="226">
        <v>697.9</v>
      </c>
      <c r="D11" s="226">
        <v>95.9</v>
      </c>
      <c r="E11" s="226">
        <v>29.8</v>
      </c>
      <c r="F11" s="226">
        <v>4.0999999999999996</v>
      </c>
    </row>
    <row r="12" spans="1:6" x14ac:dyDescent="0.25">
      <c r="A12" s="26" t="s">
        <v>31</v>
      </c>
      <c r="B12" s="452"/>
      <c r="C12" s="452"/>
      <c r="D12" s="452"/>
      <c r="E12" s="452"/>
      <c r="F12" s="452"/>
    </row>
    <row r="13" spans="1:6" x14ac:dyDescent="0.25">
      <c r="A13" s="19" t="s">
        <v>49</v>
      </c>
      <c r="B13" s="177">
        <v>735.6</v>
      </c>
      <c r="C13" s="177">
        <v>697</v>
      </c>
      <c r="D13" s="177">
        <v>94.8</v>
      </c>
      <c r="E13" s="177">
        <v>38.6</v>
      </c>
      <c r="F13" s="177">
        <v>5.2</v>
      </c>
    </row>
    <row r="14" spans="1:6" x14ac:dyDescent="0.25">
      <c r="A14" s="19" t="s">
        <v>53</v>
      </c>
      <c r="B14" s="177">
        <v>733.4</v>
      </c>
      <c r="C14" s="177">
        <v>699.2</v>
      </c>
      <c r="D14" s="177">
        <v>95.3</v>
      </c>
      <c r="E14" s="177">
        <v>34.200000000000003</v>
      </c>
      <c r="F14" s="177">
        <v>4.7</v>
      </c>
    </row>
    <row r="15" spans="1:6" x14ac:dyDescent="0.25">
      <c r="A15" s="19" t="s">
        <v>56</v>
      </c>
      <c r="B15" s="177">
        <v>727.2</v>
      </c>
      <c r="C15" s="177">
        <v>697.8</v>
      </c>
      <c r="D15" s="177">
        <v>96</v>
      </c>
      <c r="E15" s="177">
        <v>29.4</v>
      </c>
      <c r="F15" s="177">
        <v>4</v>
      </c>
    </row>
    <row r="16" spans="1:6" x14ac:dyDescent="0.25">
      <c r="A16" s="435" t="s">
        <v>60</v>
      </c>
      <c r="B16" s="323">
        <v>723.7</v>
      </c>
      <c r="C16" s="323">
        <v>697.7</v>
      </c>
      <c r="D16" s="353">
        <v>96.4</v>
      </c>
      <c r="E16" s="323">
        <v>25.9</v>
      </c>
      <c r="F16" s="353">
        <v>3.6</v>
      </c>
    </row>
    <row r="17" spans="1:6" s="62" customFormat="1" ht="12.75" x14ac:dyDescent="0.2">
      <c r="A17" s="449"/>
      <c r="B17" s="450"/>
      <c r="C17" s="450"/>
      <c r="D17" s="450"/>
      <c r="E17" s="450"/>
      <c r="F17" s="450"/>
    </row>
    <row r="18" spans="1:6" ht="26.4" customHeight="1" x14ac:dyDescent="0.25">
      <c r="A18" s="706" t="s">
        <v>686</v>
      </c>
      <c r="B18" s="706"/>
      <c r="C18" s="706"/>
      <c r="D18" s="706"/>
      <c r="E18" s="706"/>
      <c r="F18" s="706"/>
    </row>
  </sheetData>
  <mergeCells count="8">
    <mergeCell ref="A18:F18"/>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activeCell="J21" sqref="J21"/>
    </sheetView>
  </sheetViews>
  <sheetFormatPr defaultRowHeight="13.2" x14ac:dyDescent="0.25"/>
  <cols>
    <col min="1" max="1" width="41.6640625" customWidth="1"/>
    <col min="2" max="4" width="15.6640625" customWidth="1"/>
  </cols>
  <sheetData>
    <row r="1" spans="1:4" ht="27.75" customHeight="1" x14ac:dyDescent="0.25">
      <c r="A1" s="650" t="s">
        <v>649</v>
      </c>
      <c r="B1" s="650"/>
      <c r="C1" s="650"/>
      <c r="D1" s="650"/>
    </row>
    <row r="2" spans="1:4" ht="12.75" customHeight="1" x14ac:dyDescent="0.2">
      <c r="A2" s="63"/>
      <c r="B2" s="22"/>
      <c r="C2" s="22"/>
    </row>
    <row r="3" spans="1:4" ht="39.6" x14ac:dyDescent="0.25">
      <c r="A3" s="43"/>
      <c r="B3" s="418" t="s">
        <v>605</v>
      </c>
      <c r="C3" s="228" t="s">
        <v>588</v>
      </c>
      <c r="D3" s="318" t="s">
        <v>606</v>
      </c>
    </row>
    <row r="4" spans="1:4" x14ac:dyDescent="0.25">
      <c r="A4" s="319" t="s">
        <v>305</v>
      </c>
      <c r="B4" s="303">
        <v>345.8</v>
      </c>
      <c r="C4" s="304">
        <v>99.9</v>
      </c>
      <c r="D4" s="305">
        <v>346.7</v>
      </c>
    </row>
    <row r="5" spans="1:4" x14ac:dyDescent="0.25">
      <c r="A5" s="48" t="s">
        <v>160</v>
      </c>
      <c r="B5" s="306"/>
      <c r="C5" s="307"/>
      <c r="D5" s="308"/>
    </row>
    <row r="6" spans="1:4" ht="26.4" x14ac:dyDescent="0.25">
      <c r="A6" s="30" t="s">
        <v>306</v>
      </c>
      <c r="B6" s="309">
        <v>328.3</v>
      </c>
      <c r="C6" s="254">
        <v>99.8</v>
      </c>
      <c r="D6" s="310">
        <v>329.8</v>
      </c>
    </row>
    <row r="7" spans="1:4" x14ac:dyDescent="0.25">
      <c r="A7" s="30" t="s">
        <v>307</v>
      </c>
      <c r="B7" s="309">
        <v>4.7</v>
      </c>
      <c r="C7" s="254">
        <v>118</v>
      </c>
      <c r="D7" s="310">
        <v>4.5</v>
      </c>
    </row>
    <row r="8" spans="1:4" ht="25.5" customHeight="1" x14ac:dyDescent="0.25">
      <c r="A8" s="372" t="s">
        <v>308</v>
      </c>
      <c r="B8" s="311">
        <v>12.8</v>
      </c>
      <c r="C8" s="255">
        <v>97.4</v>
      </c>
      <c r="D8" s="312">
        <v>12.4</v>
      </c>
    </row>
  </sheetData>
  <mergeCells count="1">
    <mergeCell ref="A1:D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I13" sqref="I13"/>
    </sheetView>
  </sheetViews>
  <sheetFormatPr defaultRowHeight="13.2" x14ac:dyDescent="0.25"/>
  <cols>
    <col min="1" max="1" width="19.6640625" customWidth="1"/>
    <col min="2" max="5" width="17" customWidth="1"/>
  </cols>
  <sheetData>
    <row r="1" spans="1:5" ht="46.5" customHeight="1" x14ac:dyDescent="0.25">
      <c r="A1" s="631" t="s">
        <v>718</v>
      </c>
      <c r="B1" s="631"/>
      <c r="C1" s="631"/>
      <c r="D1" s="631"/>
      <c r="E1" s="631"/>
    </row>
    <row r="2" spans="1:5" ht="12.75" x14ac:dyDescent="0.2">
      <c r="A2" s="47"/>
      <c r="B2" s="22"/>
      <c r="C2" s="22"/>
      <c r="D2" s="22"/>
      <c r="E2" s="22"/>
    </row>
    <row r="3" spans="1:5" x14ac:dyDescent="0.25">
      <c r="A3" s="676" t="s">
        <v>309</v>
      </c>
      <c r="B3" s="676"/>
      <c r="C3" s="676"/>
      <c r="D3" s="676"/>
      <c r="E3" s="676"/>
    </row>
    <row r="4" spans="1:5" ht="13.2" customHeight="1" x14ac:dyDescent="0.25">
      <c r="A4" s="165"/>
      <c r="B4" s="159" t="s">
        <v>310</v>
      </c>
      <c r="C4" s="671" t="s">
        <v>311</v>
      </c>
      <c r="D4" s="672"/>
      <c r="E4" s="673"/>
    </row>
    <row r="5" spans="1:5" x14ac:dyDescent="0.25">
      <c r="A5" s="19"/>
      <c r="B5" s="164" t="s">
        <v>312</v>
      </c>
      <c r="C5" s="164" t="s">
        <v>313</v>
      </c>
      <c r="D5" s="671" t="s">
        <v>165</v>
      </c>
      <c r="E5" s="673"/>
    </row>
    <row r="6" spans="1:5" ht="52.8" x14ac:dyDescent="0.25">
      <c r="A6" s="166"/>
      <c r="B6" s="160" t="s">
        <v>314</v>
      </c>
      <c r="C6" s="160" t="s">
        <v>315</v>
      </c>
      <c r="D6" s="160" t="s">
        <v>45</v>
      </c>
      <c r="E6" s="161" t="s">
        <v>316</v>
      </c>
    </row>
    <row r="7" spans="1:5" ht="13.5" customHeight="1" x14ac:dyDescent="0.25">
      <c r="A7" s="86" t="s">
        <v>554</v>
      </c>
      <c r="B7" s="489"/>
      <c r="C7" s="489"/>
      <c r="D7" s="489"/>
      <c r="E7" s="489"/>
    </row>
    <row r="8" spans="1:5" ht="13.5" customHeight="1" x14ac:dyDescent="0.25">
      <c r="A8" s="106" t="s">
        <v>47</v>
      </c>
      <c r="B8" s="44">
        <v>6.2</v>
      </c>
      <c r="C8" s="44">
        <v>4.0999999999999996</v>
      </c>
      <c r="D8" s="44">
        <v>104.2</v>
      </c>
      <c r="E8" s="44">
        <v>20.399999999999999</v>
      </c>
    </row>
    <row r="9" spans="1:5" ht="13.5" customHeight="1" x14ac:dyDescent="0.25">
      <c r="A9" s="106" t="s">
        <v>48</v>
      </c>
      <c r="B9" s="44">
        <v>6.7</v>
      </c>
      <c r="C9" s="44">
        <v>4.4000000000000004</v>
      </c>
      <c r="D9" s="44">
        <v>106.7</v>
      </c>
      <c r="E9" s="44">
        <v>22.8</v>
      </c>
    </row>
    <row r="10" spans="1:5" ht="13.5" customHeight="1" x14ac:dyDescent="0.25">
      <c r="A10" s="106" t="s">
        <v>49</v>
      </c>
      <c r="B10" s="44">
        <v>6.8</v>
      </c>
      <c r="C10" s="44">
        <v>4.3</v>
      </c>
      <c r="D10" s="44">
        <v>97.7</v>
      </c>
      <c r="E10" s="44">
        <v>31.1</v>
      </c>
    </row>
    <row r="11" spans="1:5" ht="13.5" customHeight="1" x14ac:dyDescent="0.25">
      <c r="A11" s="106" t="s">
        <v>51</v>
      </c>
      <c r="B11" s="44">
        <v>7.2</v>
      </c>
      <c r="C11" s="44">
        <v>4.4000000000000004</v>
      </c>
      <c r="D11" s="44">
        <v>103.1</v>
      </c>
      <c r="E11" s="44">
        <v>41</v>
      </c>
    </row>
    <row r="12" spans="1:5" ht="13.5" customHeight="1" x14ac:dyDescent="0.25">
      <c r="A12" s="106" t="s">
        <v>52</v>
      </c>
      <c r="B12" s="44">
        <v>7.1</v>
      </c>
      <c r="C12" s="44">
        <v>4.4000000000000004</v>
      </c>
      <c r="D12" s="44">
        <v>98.6</v>
      </c>
      <c r="E12" s="44">
        <v>44.7</v>
      </c>
    </row>
    <row r="13" spans="1:5" ht="13.5" customHeight="1" x14ac:dyDescent="0.25">
      <c r="A13" s="106" t="s">
        <v>53</v>
      </c>
      <c r="B13" s="44">
        <v>7.1</v>
      </c>
      <c r="C13" s="44">
        <v>4.5999999999999996</v>
      </c>
      <c r="D13" s="44">
        <v>104.6</v>
      </c>
      <c r="E13" s="44">
        <v>55.6</v>
      </c>
    </row>
    <row r="14" spans="1:5" ht="13.5" customHeight="1" x14ac:dyDescent="0.25">
      <c r="A14" s="204" t="s">
        <v>55</v>
      </c>
      <c r="B14" s="44">
        <v>6.9</v>
      </c>
      <c r="C14" s="44">
        <v>4.0999999999999996</v>
      </c>
      <c r="D14" s="44">
        <v>90.7</v>
      </c>
      <c r="E14" s="44">
        <v>58.7</v>
      </c>
    </row>
    <row r="15" spans="1:5" ht="13.5" customHeight="1" x14ac:dyDescent="0.25">
      <c r="A15" s="106" t="s">
        <v>30</v>
      </c>
      <c r="B15" s="44">
        <v>6.9</v>
      </c>
      <c r="C15" s="44">
        <v>3.9</v>
      </c>
      <c r="D15" s="44">
        <v>94.3</v>
      </c>
      <c r="E15" s="44">
        <v>68.599999999999994</v>
      </c>
    </row>
    <row r="16" spans="1:5" ht="13.5" customHeight="1" x14ac:dyDescent="0.25">
      <c r="A16" s="106" t="s">
        <v>56</v>
      </c>
      <c r="B16" s="44">
        <v>6.7</v>
      </c>
      <c r="C16" s="44">
        <v>3.7</v>
      </c>
      <c r="D16" s="44">
        <v>93.6</v>
      </c>
      <c r="E16" s="44">
        <v>84.9</v>
      </c>
    </row>
    <row r="17" spans="1:5" ht="13.5" customHeight="1" x14ac:dyDescent="0.25">
      <c r="A17" s="21" t="s">
        <v>58</v>
      </c>
      <c r="B17" s="44">
        <v>6.5</v>
      </c>
      <c r="C17" s="44">
        <v>3.4</v>
      </c>
      <c r="D17" s="44">
        <v>93.1</v>
      </c>
      <c r="E17" s="44">
        <v>78.3</v>
      </c>
    </row>
    <row r="18" spans="1:5" ht="13.5" customHeight="1" x14ac:dyDescent="0.25">
      <c r="A18" s="25" t="s">
        <v>31</v>
      </c>
      <c r="B18" s="490"/>
      <c r="C18" s="490"/>
      <c r="D18" s="490"/>
      <c r="E18" s="490"/>
    </row>
    <row r="19" spans="1:5" ht="13.5" customHeight="1" x14ac:dyDescent="0.25">
      <c r="A19" s="106" t="s">
        <v>47</v>
      </c>
      <c r="B19" s="44">
        <v>23.2</v>
      </c>
      <c r="C19" s="44">
        <v>20.2</v>
      </c>
      <c r="D19" s="44">
        <v>100.7</v>
      </c>
      <c r="E19" s="44" t="s">
        <v>452</v>
      </c>
    </row>
    <row r="20" spans="1:5" ht="13.5" customHeight="1" x14ac:dyDescent="0.25">
      <c r="A20" s="106" t="s">
        <v>48</v>
      </c>
      <c r="B20" s="44">
        <v>22.8</v>
      </c>
      <c r="C20" s="44">
        <v>19.3</v>
      </c>
      <c r="D20" s="44">
        <v>95.7</v>
      </c>
      <c r="E20" s="44" t="s">
        <v>453</v>
      </c>
    </row>
    <row r="21" spans="1:5" ht="13.5" customHeight="1" x14ac:dyDescent="0.25">
      <c r="A21" s="106" t="s">
        <v>49</v>
      </c>
      <c r="B21" s="44">
        <v>17.600000000000001</v>
      </c>
      <c r="C21" s="44">
        <v>13.8</v>
      </c>
      <c r="D21" s="44">
        <v>71.7</v>
      </c>
      <c r="E21" s="44" t="s">
        <v>445</v>
      </c>
    </row>
    <row r="22" spans="1:5" ht="13.5" customHeight="1" x14ac:dyDescent="0.25">
      <c r="A22" s="106" t="s">
        <v>51</v>
      </c>
      <c r="B22" s="44">
        <v>14.6</v>
      </c>
      <c r="C22" s="44">
        <v>10.8</v>
      </c>
      <c r="D22" s="44">
        <v>78.099999999999994</v>
      </c>
      <c r="E22" s="44">
        <v>72.8</v>
      </c>
    </row>
    <row r="23" spans="1:5" ht="13.5" customHeight="1" x14ac:dyDescent="0.25">
      <c r="A23" s="106" t="s">
        <v>52</v>
      </c>
      <c r="B23" s="44">
        <v>13.1</v>
      </c>
      <c r="C23" s="44">
        <v>9.8000000000000007</v>
      </c>
      <c r="D23" s="44">
        <v>90.5</v>
      </c>
      <c r="E23" s="44">
        <v>35.299999999999997</v>
      </c>
    </row>
    <row r="24" spans="1:5" ht="13.5" customHeight="1" x14ac:dyDescent="0.25">
      <c r="A24" s="106" t="s">
        <v>53</v>
      </c>
      <c r="B24" s="44">
        <v>12.2</v>
      </c>
      <c r="C24" s="44">
        <v>8.1999999999999993</v>
      </c>
      <c r="D24" s="491">
        <v>84</v>
      </c>
      <c r="E24" s="44">
        <v>23.8</v>
      </c>
    </row>
    <row r="25" spans="1:5" ht="13.5" customHeight="1" x14ac:dyDescent="0.25">
      <c r="A25" s="106" t="s">
        <v>55</v>
      </c>
      <c r="B25" s="44">
        <v>11.4</v>
      </c>
      <c r="C25" s="44">
        <v>7.1</v>
      </c>
      <c r="D25" s="44">
        <v>85.9</v>
      </c>
      <c r="E25" s="44">
        <v>19.399999999999999</v>
      </c>
    </row>
    <row r="26" spans="1:5" ht="13.5" customHeight="1" x14ac:dyDescent="0.25">
      <c r="A26" s="106" t="s">
        <v>30</v>
      </c>
      <c r="B26" s="44">
        <v>10.4</v>
      </c>
      <c r="C26" s="44">
        <v>5.7</v>
      </c>
      <c r="D26" s="44">
        <v>80.7</v>
      </c>
      <c r="E26" s="44">
        <v>16.3</v>
      </c>
    </row>
    <row r="27" spans="1:5" ht="13.5" customHeight="1" x14ac:dyDescent="0.25">
      <c r="A27" s="106" t="s">
        <v>56</v>
      </c>
      <c r="B27" s="44">
        <v>10</v>
      </c>
      <c r="C27" s="44">
        <v>4.3</v>
      </c>
      <c r="D27" s="44">
        <v>75.599999999999994</v>
      </c>
      <c r="E27" s="44">
        <v>13.3</v>
      </c>
    </row>
    <row r="28" spans="1:5" ht="13.5" customHeight="1" x14ac:dyDescent="0.25">
      <c r="A28" s="106" t="s">
        <v>58</v>
      </c>
      <c r="B28" s="44">
        <v>9.3000000000000007</v>
      </c>
      <c r="C28" s="44">
        <v>4.3</v>
      </c>
      <c r="D28" s="44">
        <v>101</v>
      </c>
      <c r="E28" s="44">
        <v>14.6</v>
      </c>
    </row>
    <row r="29" spans="1:5" ht="13.5" customHeight="1" x14ac:dyDescent="0.25">
      <c r="A29" s="106" t="s">
        <v>59</v>
      </c>
      <c r="B29" s="44">
        <v>7.9</v>
      </c>
      <c r="C29" s="44">
        <v>4.3</v>
      </c>
      <c r="D29" s="44">
        <v>98.8</v>
      </c>
      <c r="E29" s="44">
        <v>15.9</v>
      </c>
    </row>
    <row r="30" spans="1:5" ht="13.5" customHeight="1" x14ac:dyDescent="0.25">
      <c r="A30" s="112" t="s">
        <v>60</v>
      </c>
      <c r="B30" s="46">
        <v>5.7</v>
      </c>
      <c r="C30" s="46">
        <v>4</v>
      </c>
      <c r="D30" s="46">
        <v>92.2</v>
      </c>
      <c r="E30" s="46">
        <v>19.8</v>
      </c>
    </row>
  </sheetData>
  <mergeCells count="4">
    <mergeCell ref="C4:E4"/>
    <mergeCell ref="D5:E5"/>
    <mergeCell ref="A1:E1"/>
    <mergeCell ref="A3:E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activeCell="K18" sqref="K18"/>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629" t="s">
        <v>410</v>
      </c>
      <c r="B1" s="629"/>
      <c r="C1" s="629"/>
      <c r="D1" s="629"/>
      <c r="E1" s="629"/>
      <c r="F1" s="629"/>
      <c r="G1" s="629"/>
    </row>
    <row r="2" spans="1:7" ht="13.95" customHeight="1" x14ac:dyDescent="0.25">
      <c r="A2" s="523"/>
      <c r="B2" s="523"/>
      <c r="C2" s="523"/>
      <c r="D2" s="523"/>
      <c r="E2" s="523"/>
      <c r="F2" s="523"/>
      <c r="G2" s="523"/>
    </row>
    <row r="3" spans="1:7" ht="28.2" customHeight="1" x14ac:dyDescent="0.25">
      <c r="A3" s="707" t="s">
        <v>703</v>
      </c>
      <c r="B3" s="708"/>
      <c r="C3" s="708"/>
      <c r="D3" s="708"/>
      <c r="E3" s="708"/>
      <c r="F3" s="708"/>
      <c r="G3" s="708"/>
    </row>
    <row r="5" spans="1:7" ht="13.8" x14ac:dyDescent="0.25">
      <c r="A5" s="641" t="s">
        <v>318</v>
      </c>
      <c r="B5" s="641"/>
      <c r="C5" s="641"/>
      <c r="D5" s="641"/>
      <c r="E5" s="641"/>
      <c r="F5" s="641"/>
      <c r="G5" s="641"/>
    </row>
    <row r="6" spans="1:7" ht="13.2" customHeight="1" x14ac:dyDescent="0.2">
      <c r="A6" s="531"/>
      <c r="B6" s="22"/>
      <c r="C6" s="22"/>
      <c r="D6" s="22"/>
      <c r="E6" s="22"/>
      <c r="F6" s="22"/>
      <c r="G6" s="22"/>
    </row>
    <row r="7" spans="1:7" ht="28.2" customHeight="1" x14ac:dyDescent="0.25">
      <c r="A7" s="527"/>
      <c r="B7" s="652" t="s">
        <v>606</v>
      </c>
      <c r="C7" s="666"/>
      <c r="D7" s="647"/>
      <c r="E7" s="652" t="s">
        <v>673</v>
      </c>
      <c r="F7" s="666"/>
      <c r="G7" s="647"/>
    </row>
    <row r="8" spans="1:7" ht="105" customHeight="1" x14ac:dyDescent="0.25">
      <c r="A8" s="528"/>
      <c r="B8" s="529" t="s">
        <v>319</v>
      </c>
      <c r="C8" s="530" t="s">
        <v>320</v>
      </c>
      <c r="D8" s="368" t="s">
        <v>327</v>
      </c>
      <c r="E8" s="530" t="s">
        <v>319</v>
      </c>
      <c r="F8" s="530" t="s">
        <v>320</v>
      </c>
      <c r="G8" s="368" t="s">
        <v>327</v>
      </c>
    </row>
    <row r="9" spans="1:7" x14ac:dyDescent="0.25">
      <c r="A9" s="19" t="s">
        <v>321</v>
      </c>
      <c r="B9" s="97">
        <v>13351</v>
      </c>
      <c r="C9" s="56">
        <v>11.5</v>
      </c>
      <c r="D9" s="56">
        <v>97</v>
      </c>
      <c r="E9" s="98">
        <v>13763</v>
      </c>
      <c r="F9" s="216">
        <v>11.9</v>
      </c>
      <c r="G9" s="98">
        <v>99.2</v>
      </c>
    </row>
    <row r="10" spans="1:7" x14ac:dyDescent="0.25">
      <c r="A10" s="19" t="s">
        <v>322</v>
      </c>
      <c r="B10" s="97">
        <v>12818</v>
      </c>
      <c r="C10" s="56">
        <v>11</v>
      </c>
      <c r="D10" s="561">
        <v>83.7</v>
      </c>
      <c r="E10" s="98">
        <v>15317</v>
      </c>
      <c r="F10" s="56">
        <v>13.3</v>
      </c>
      <c r="G10" s="98">
        <v>119.7</v>
      </c>
    </row>
    <row r="11" spans="1:7" ht="14.4" customHeight="1" x14ac:dyDescent="0.25">
      <c r="A11" s="31" t="s">
        <v>326</v>
      </c>
      <c r="B11" s="97">
        <v>46</v>
      </c>
      <c r="C11" s="64" t="s">
        <v>704</v>
      </c>
      <c r="D11" s="56">
        <v>104.5</v>
      </c>
      <c r="E11" s="98">
        <v>44</v>
      </c>
      <c r="F11" s="64" t="s">
        <v>705</v>
      </c>
      <c r="G11" s="98">
        <v>77.2</v>
      </c>
    </row>
    <row r="12" spans="1:7" ht="26.4" x14ac:dyDescent="0.25">
      <c r="A12" s="19" t="s">
        <v>323</v>
      </c>
      <c r="B12" s="97">
        <v>533</v>
      </c>
      <c r="C12" s="98">
        <v>0.5</v>
      </c>
      <c r="D12" s="98"/>
      <c r="E12" s="98">
        <v>-1554</v>
      </c>
      <c r="F12" s="56">
        <v>-1.4</v>
      </c>
      <c r="G12" s="98"/>
    </row>
    <row r="13" spans="1:7" x14ac:dyDescent="0.25">
      <c r="A13" s="19" t="s">
        <v>324</v>
      </c>
      <c r="B13" s="97">
        <v>8889</v>
      </c>
      <c r="C13" s="56">
        <v>7.7</v>
      </c>
      <c r="D13" s="98">
        <v>105.9</v>
      </c>
      <c r="E13" s="98">
        <v>8393</v>
      </c>
      <c r="F13" s="98">
        <v>7.3</v>
      </c>
      <c r="G13" s="56">
        <v>125.8</v>
      </c>
    </row>
    <row r="14" spans="1:7" x14ac:dyDescent="0.25">
      <c r="A14" s="533" t="s">
        <v>325</v>
      </c>
      <c r="B14" s="34">
        <v>5867</v>
      </c>
      <c r="C14" s="127">
        <v>5.0999999999999996</v>
      </c>
      <c r="D14" s="35">
        <v>114.9</v>
      </c>
      <c r="E14" s="35">
        <v>5105</v>
      </c>
      <c r="F14" s="35">
        <v>4.4000000000000004</v>
      </c>
      <c r="G14" s="127">
        <v>112.2</v>
      </c>
    </row>
    <row r="15" spans="1:7" s="62" customFormat="1" ht="21" customHeight="1" x14ac:dyDescent="0.25">
      <c r="A15" s="297" t="s">
        <v>584</v>
      </c>
      <c r="B15" s="297"/>
      <c r="C15" s="297" t="s">
        <v>702</v>
      </c>
      <c r="D15" s="297"/>
      <c r="E15" s="297"/>
      <c r="F15" s="297"/>
      <c r="G15" s="297"/>
    </row>
  </sheetData>
  <mergeCells count="5">
    <mergeCell ref="B7:D7"/>
    <mergeCell ref="E7:G7"/>
    <mergeCell ref="A1:G1"/>
    <mergeCell ref="A5:G5"/>
    <mergeCell ref="A3:G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641" t="s">
        <v>328</v>
      </c>
      <c r="B1" s="641"/>
      <c r="C1" s="641"/>
      <c r="D1" s="641"/>
      <c r="E1" s="641"/>
    </row>
    <row r="2" spans="1:5" ht="12.75" customHeight="1" x14ac:dyDescent="0.2">
      <c r="A2" s="39"/>
      <c r="B2" s="22"/>
      <c r="C2" s="22"/>
      <c r="D2" s="22"/>
      <c r="E2" s="22"/>
    </row>
    <row r="3" spans="1:5" ht="31.2" customHeight="1" x14ac:dyDescent="0.25">
      <c r="A3" s="65"/>
      <c r="B3" s="652" t="s">
        <v>606</v>
      </c>
      <c r="C3" s="699"/>
      <c r="D3" s="652" t="s">
        <v>673</v>
      </c>
      <c r="E3" s="647"/>
    </row>
    <row r="4" spans="1:5" ht="26.4" x14ac:dyDescent="0.25">
      <c r="A4" s="67"/>
      <c r="B4" s="388" t="s">
        <v>315</v>
      </c>
      <c r="C4" s="388" t="s">
        <v>329</v>
      </c>
      <c r="D4" s="388" t="s">
        <v>315</v>
      </c>
      <c r="E4" s="368" t="s">
        <v>454</v>
      </c>
    </row>
    <row r="5" spans="1:5" x14ac:dyDescent="0.25">
      <c r="A5" s="183" t="s">
        <v>330</v>
      </c>
      <c r="B5" s="290"/>
      <c r="C5" s="291"/>
      <c r="D5" s="292"/>
      <c r="E5" s="293"/>
    </row>
    <row r="6" spans="1:5" x14ac:dyDescent="0.25">
      <c r="A6" s="143" t="s">
        <v>331</v>
      </c>
      <c r="B6" s="128">
        <v>37269</v>
      </c>
      <c r="C6" s="294">
        <v>320.79981486661751</v>
      </c>
      <c r="D6" s="128">
        <v>41845</v>
      </c>
      <c r="E6" s="295">
        <v>361.56056068237319</v>
      </c>
    </row>
    <row r="7" spans="1:5" x14ac:dyDescent="0.25">
      <c r="A7" s="143" t="s">
        <v>332</v>
      </c>
      <c r="B7" s="128">
        <v>35581</v>
      </c>
      <c r="C7" s="294">
        <v>306.27004246878414</v>
      </c>
      <c r="D7" s="128">
        <v>32340</v>
      </c>
      <c r="E7" s="295">
        <v>279.43287208669972</v>
      </c>
    </row>
    <row r="8" spans="1:5" x14ac:dyDescent="0.25">
      <c r="A8" s="143" t="s">
        <v>333</v>
      </c>
      <c r="B8" s="128">
        <v>1688</v>
      </c>
      <c r="C8" s="294">
        <v>14.529772397833332</v>
      </c>
      <c r="D8" s="128">
        <v>9505</v>
      </c>
      <c r="E8" s="295">
        <v>82.12768859567349</v>
      </c>
    </row>
    <row r="9" spans="1:5" x14ac:dyDescent="0.25">
      <c r="A9" s="179" t="s">
        <v>160</v>
      </c>
      <c r="B9" s="128"/>
      <c r="C9" s="294"/>
      <c r="D9" s="128"/>
      <c r="E9" s="295"/>
    </row>
    <row r="10" spans="1:5" x14ac:dyDescent="0.25">
      <c r="A10" s="181" t="s">
        <v>334</v>
      </c>
      <c r="B10" s="128"/>
      <c r="C10" s="294"/>
      <c r="D10" s="128"/>
      <c r="E10" s="295"/>
    </row>
    <row r="11" spans="1:5" x14ac:dyDescent="0.25">
      <c r="A11" s="66" t="s">
        <v>331</v>
      </c>
      <c r="B11" s="128">
        <v>32757</v>
      </c>
      <c r="C11" s="294">
        <v>281.96193983165068</v>
      </c>
      <c r="D11" s="128">
        <v>35998</v>
      </c>
      <c r="E11" s="295">
        <v>311.03971952309877</v>
      </c>
    </row>
    <row r="12" spans="1:5" x14ac:dyDescent="0.25">
      <c r="A12" s="66" t="s">
        <v>332</v>
      </c>
      <c r="B12" s="128">
        <v>28902</v>
      </c>
      <c r="C12" s="294">
        <v>248.77931388754678</v>
      </c>
      <c r="D12" s="128">
        <v>30354</v>
      </c>
      <c r="E12" s="295">
        <v>262.27289422757207</v>
      </c>
    </row>
    <row r="13" spans="1:5" x14ac:dyDescent="0.25">
      <c r="A13" s="66" t="s">
        <v>333</v>
      </c>
      <c r="B13" s="128">
        <v>3855</v>
      </c>
      <c r="C13" s="294">
        <v>33.182625944103954</v>
      </c>
      <c r="D13" s="128">
        <v>5644</v>
      </c>
      <c r="E13" s="295">
        <v>48.766825295526687</v>
      </c>
    </row>
    <row r="14" spans="1:5" x14ac:dyDescent="0.25">
      <c r="A14" s="181" t="s">
        <v>335</v>
      </c>
      <c r="B14" s="128"/>
      <c r="C14" s="294"/>
      <c r="D14" s="128"/>
      <c r="E14" s="295"/>
    </row>
    <row r="15" spans="1:5" x14ac:dyDescent="0.25">
      <c r="A15" s="66" t="s">
        <v>331</v>
      </c>
      <c r="B15" s="128">
        <v>4512</v>
      </c>
      <c r="C15" s="294">
        <v>38.837875034966814</v>
      </c>
      <c r="D15" s="128">
        <v>5847</v>
      </c>
      <c r="E15" s="295">
        <v>50.520841159274369</v>
      </c>
    </row>
    <row r="16" spans="1:5" x14ac:dyDescent="0.25">
      <c r="A16" s="66" t="s">
        <v>332</v>
      </c>
      <c r="B16" s="128">
        <v>6679</v>
      </c>
      <c r="C16" s="294">
        <v>57.490728581237441</v>
      </c>
      <c r="D16" s="128">
        <v>1986</v>
      </c>
      <c r="E16" s="295">
        <v>17.159977859127572</v>
      </c>
    </row>
    <row r="17" spans="1:5" x14ac:dyDescent="0.25">
      <c r="A17" s="66" t="s">
        <v>333</v>
      </c>
      <c r="B17" s="128">
        <v>-2167</v>
      </c>
      <c r="C17" s="294">
        <v>-18.652853546270631</v>
      </c>
      <c r="D17" s="128">
        <v>3861</v>
      </c>
      <c r="E17" s="295">
        <v>33.360863300146804</v>
      </c>
    </row>
    <row r="18" spans="1:5" x14ac:dyDescent="0.25">
      <c r="A18" s="182" t="s">
        <v>160</v>
      </c>
      <c r="B18" s="128"/>
      <c r="C18" s="294"/>
      <c r="D18" s="128"/>
      <c r="E18" s="295"/>
    </row>
    <row r="19" spans="1:5" x14ac:dyDescent="0.25">
      <c r="A19" s="178" t="s">
        <v>336</v>
      </c>
      <c r="C19" s="294"/>
      <c r="D19" s="128"/>
      <c r="E19" s="295"/>
    </row>
    <row r="20" spans="1:5" x14ac:dyDescent="0.25">
      <c r="A20" s="179" t="s">
        <v>331</v>
      </c>
      <c r="B20" s="128">
        <v>4221</v>
      </c>
      <c r="C20" s="294">
        <v>36.333038679653136</v>
      </c>
      <c r="D20" s="128">
        <v>5562</v>
      </c>
      <c r="E20" s="295">
        <v>48.058306572239445</v>
      </c>
    </row>
    <row r="21" spans="1:5" x14ac:dyDescent="0.25">
      <c r="A21" s="179" t="s">
        <v>332</v>
      </c>
      <c r="B21" s="128">
        <v>6093</v>
      </c>
      <c r="C21" s="294">
        <v>52.446625130330851</v>
      </c>
      <c r="D21" s="128">
        <v>1766</v>
      </c>
      <c r="E21" s="295">
        <v>15.259073967381312</v>
      </c>
    </row>
    <row r="22" spans="1:5" ht="15.6" customHeight="1" x14ac:dyDescent="0.25">
      <c r="A22" s="179" t="s">
        <v>333</v>
      </c>
      <c r="B22" s="128">
        <v>-1872</v>
      </c>
      <c r="C22" s="294">
        <v>-16.113586450677722</v>
      </c>
      <c r="D22" s="128">
        <v>3796</v>
      </c>
      <c r="E22" s="295">
        <v>32.799232604858133</v>
      </c>
    </row>
    <row r="23" spans="1:5" ht="24.75" customHeight="1" x14ac:dyDescent="0.25">
      <c r="A23" s="178" t="s">
        <v>337</v>
      </c>
      <c r="B23" s="128"/>
      <c r="C23" s="294"/>
      <c r="D23" s="128"/>
      <c r="E23" s="295"/>
    </row>
    <row r="24" spans="1:5" x14ac:dyDescent="0.25">
      <c r="A24" s="179" t="s">
        <v>331</v>
      </c>
      <c r="B24" s="128">
        <v>291</v>
      </c>
      <c r="C24" s="294">
        <v>2.5048363553136843</v>
      </c>
      <c r="D24" s="128">
        <v>285</v>
      </c>
      <c r="E24" s="295">
        <v>2.4625345870349231</v>
      </c>
    </row>
    <row r="25" spans="1:5" x14ac:dyDescent="0.25">
      <c r="A25" s="179" t="s">
        <v>332</v>
      </c>
      <c r="B25" s="128">
        <v>586</v>
      </c>
      <c r="C25" s="294">
        <v>5.0441034509065945</v>
      </c>
      <c r="D25" s="128">
        <v>220</v>
      </c>
      <c r="E25" s="295">
        <v>1.9009038917462564</v>
      </c>
    </row>
    <row r="26" spans="1:5" ht="14.4" customHeight="1" x14ac:dyDescent="0.25">
      <c r="A26" s="180" t="s">
        <v>333</v>
      </c>
      <c r="B26" s="323">
        <v>-295</v>
      </c>
      <c r="C26" s="296">
        <v>-2.5392670955929102</v>
      </c>
      <c r="D26" s="323">
        <v>65</v>
      </c>
      <c r="E26" s="208">
        <v>0.56163069528866671</v>
      </c>
    </row>
  </sheetData>
  <mergeCells count="3">
    <mergeCell ref="A1:E1"/>
    <mergeCell ref="B3:C3"/>
    <mergeCell ref="D3:E3"/>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topLeftCell="A13" zoomScaleNormal="100" workbookViewId="0">
      <selection activeCell="F16" sqref="F16"/>
    </sheetView>
  </sheetViews>
  <sheetFormatPr defaultRowHeight="13.2" x14ac:dyDescent="0.25"/>
  <cols>
    <col min="1" max="1" width="89.33203125" customWidth="1"/>
  </cols>
  <sheetData>
    <row r="1" spans="1:1" ht="13.8" x14ac:dyDescent="0.25">
      <c r="A1" s="61" t="s">
        <v>553</v>
      </c>
    </row>
    <row r="3" spans="1:1" x14ac:dyDescent="0.25">
      <c r="A3" s="9" t="s">
        <v>362</v>
      </c>
    </row>
    <row r="4" spans="1:1" ht="132" x14ac:dyDescent="0.25">
      <c r="A4" s="79" t="s">
        <v>455</v>
      </c>
    </row>
    <row r="5" spans="1:1" ht="66" x14ac:dyDescent="0.25">
      <c r="A5" s="79" t="s">
        <v>456</v>
      </c>
    </row>
    <row r="6" spans="1:1" ht="26.4" x14ac:dyDescent="0.25">
      <c r="A6" s="11" t="s">
        <v>530</v>
      </c>
    </row>
    <row r="7" spans="1:1" ht="26.4" x14ac:dyDescent="0.25">
      <c r="A7" s="9" t="s">
        <v>363</v>
      </c>
    </row>
    <row r="8" spans="1:1" ht="52.8" x14ac:dyDescent="0.25">
      <c r="A8" s="79" t="s">
        <v>457</v>
      </c>
    </row>
    <row r="9" spans="1:1" ht="52.8" x14ac:dyDescent="0.25">
      <c r="A9" s="11" t="s">
        <v>458</v>
      </c>
    </row>
    <row r="10" spans="1:1" ht="26.4" x14ac:dyDescent="0.25">
      <c r="A10" s="11" t="s">
        <v>459</v>
      </c>
    </row>
    <row r="11" spans="1:1" ht="42.6" customHeight="1" x14ac:dyDescent="0.25">
      <c r="A11" s="11" t="s">
        <v>536</v>
      </c>
    </row>
    <row r="12" spans="1:1" ht="56.4" customHeight="1" x14ac:dyDescent="0.25">
      <c r="A12" s="11" t="s">
        <v>460</v>
      </c>
    </row>
    <row r="13" spans="1:1" ht="30.6" customHeight="1" x14ac:dyDescent="0.25">
      <c r="A13" s="11" t="s">
        <v>537</v>
      </c>
    </row>
    <row r="14" spans="1:1" ht="69.599999999999994" customHeight="1" x14ac:dyDescent="0.25">
      <c r="A14" s="79" t="s">
        <v>461</v>
      </c>
    </row>
    <row r="15" spans="1:1" ht="39.6" x14ac:dyDescent="0.25">
      <c r="A15" s="11" t="s">
        <v>538</v>
      </c>
    </row>
    <row r="16" spans="1:1" ht="12.75" x14ac:dyDescent="0.2">
      <c r="A16" s="11"/>
    </row>
    <row r="17" spans="1:1" ht="149.4" x14ac:dyDescent="0.25">
      <c r="A17" s="7" t="s">
        <v>569</v>
      </c>
    </row>
    <row r="18" spans="1:1" ht="105.6" x14ac:dyDescent="0.25">
      <c r="A18" s="79" t="s">
        <v>462</v>
      </c>
    </row>
    <row r="19" spans="1:1" ht="52.8" x14ac:dyDescent="0.25">
      <c r="A19" s="11" t="s">
        <v>463</v>
      </c>
    </row>
    <row r="20" spans="1:1" ht="79.2" x14ac:dyDescent="0.25">
      <c r="A20" s="79" t="s">
        <v>539</v>
      </c>
    </row>
    <row r="21" spans="1:1" ht="39.6" x14ac:dyDescent="0.25">
      <c r="A21" s="79" t="s">
        <v>541</v>
      </c>
    </row>
    <row r="22" spans="1:1" ht="26.4" x14ac:dyDescent="0.25">
      <c r="A22" s="79" t="s">
        <v>540</v>
      </c>
    </row>
    <row r="23" spans="1:1" ht="52.8" x14ac:dyDescent="0.25">
      <c r="A23" s="79" t="s">
        <v>464</v>
      </c>
    </row>
    <row r="24" spans="1:1" ht="39.6" x14ac:dyDescent="0.25">
      <c r="A24" s="79" t="s">
        <v>465</v>
      </c>
    </row>
    <row r="25" spans="1:1" ht="66" x14ac:dyDescent="0.25">
      <c r="A25" s="11" t="s">
        <v>479</v>
      </c>
    </row>
    <row r="26" spans="1:1" ht="52.8" x14ac:dyDescent="0.25">
      <c r="A26" s="11" t="s">
        <v>480</v>
      </c>
    </row>
    <row r="27" spans="1:1" ht="92.4" x14ac:dyDescent="0.25">
      <c r="A27" s="79" t="s">
        <v>466</v>
      </c>
    </row>
    <row r="28" spans="1:1" ht="81.599999999999994" x14ac:dyDescent="0.25">
      <c r="A28" s="79" t="s">
        <v>595</v>
      </c>
    </row>
    <row r="29" spans="1:1" ht="26.4" x14ac:dyDescent="0.25">
      <c r="A29" s="79" t="s">
        <v>467</v>
      </c>
    </row>
    <row r="30" spans="1:1" ht="52.8" x14ac:dyDescent="0.25">
      <c r="A30" s="79" t="s">
        <v>468</v>
      </c>
    </row>
    <row r="31" spans="1:1" ht="52.8" x14ac:dyDescent="0.25">
      <c r="A31" s="79" t="s">
        <v>469</v>
      </c>
    </row>
    <row r="32" spans="1:1" ht="26.4" x14ac:dyDescent="0.25">
      <c r="A32" s="80" t="s">
        <v>470</v>
      </c>
    </row>
    <row r="33" spans="1:1" ht="26.4" x14ac:dyDescent="0.25">
      <c r="A33" s="79" t="s">
        <v>471</v>
      </c>
    </row>
    <row r="34" spans="1:1" ht="79.2" x14ac:dyDescent="0.25">
      <c r="A34" s="11" t="s">
        <v>472</v>
      </c>
    </row>
    <row r="35" spans="1:1" x14ac:dyDescent="0.25">
      <c r="A35" s="9"/>
    </row>
    <row r="36" spans="1:1" x14ac:dyDescent="0.25">
      <c r="A36" s="9" t="s">
        <v>149</v>
      </c>
    </row>
    <row r="37" spans="1:1" ht="79.2" x14ac:dyDescent="0.25">
      <c r="A37" s="79" t="s">
        <v>473</v>
      </c>
    </row>
    <row r="38" spans="1:1" ht="39.6" x14ac:dyDescent="0.25">
      <c r="A38" s="11" t="s">
        <v>474</v>
      </c>
    </row>
    <row r="39" spans="1:1" ht="52.8" x14ac:dyDescent="0.25">
      <c r="A39" s="11" t="s">
        <v>475</v>
      </c>
    </row>
    <row r="40" spans="1:1" ht="158.4" x14ac:dyDescent="0.25">
      <c r="A40" s="79" t="s">
        <v>476</v>
      </c>
    </row>
    <row r="41" spans="1:1" ht="39.6" x14ac:dyDescent="0.25">
      <c r="A41" s="11" t="s">
        <v>477</v>
      </c>
    </row>
    <row r="42" spans="1:1" ht="26.4" x14ac:dyDescent="0.25">
      <c r="A42" s="11" t="s">
        <v>478</v>
      </c>
    </row>
    <row r="43" spans="1:1" x14ac:dyDescent="0.25">
      <c r="A43" s="9" t="s">
        <v>364</v>
      </c>
    </row>
    <row r="44" spans="1:1" ht="39.6" x14ac:dyDescent="0.25">
      <c r="A44" s="9" t="s">
        <v>365</v>
      </c>
    </row>
    <row r="45" spans="1:1" x14ac:dyDescent="0.25">
      <c r="A45" s="9"/>
    </row>
    <row r="46" spans="1:1" x14ac:dyDescent="0.25">
      <c r="A46" s="9" t="s">
        <v>366</v>
      </c>
    </row>
    <row r="47" spans="1:1" ht="66" x14ac:dyDescent="0.25">
      <c r="A47" s="79" t="s">
        <v>481</v>
      </c>
    </row>
    <row r="48" spans="1:1" x14ac:dyDescent="0.25">
      <c r="A48" s="9"/>
    </row>
    <row r="49" spans="1:1" x14ac:dyDescent="0.25">
      <c r="A49" s="9" t="s">
        <v>28</v>
      </c>
    </row>
    <row r="50" spans="1:1" ht="59.4" customHeight="1" x14ac:dyDescent="0.25">
      <c r="A50" s="79" t="s">
        <v>482</v>
      </c>
    </row>
    <row r="51" spans="1:1" ht="79.2" x14ac:dyDescent="0.25">
      <c r="A51" s="11" t="s">
        <v>483</v>
      </c>
    </row>
    <row r="52" spans="1:1" ht="79.2" x14ac:dyDescent="0.25">
      <c r="A52" s="11" t="s">
        <v>484</v>
      </c>
    </row>
    <row r="53" spans="1:1" ht="105.6" x14ac:dyDescent="0.25">
      <c r="A53" s="11" t="s">
        <v>485</v>
      </c>
    </row>
    <row r="54" spans="1:1" ht="26.4" x14ac:dyDescent="0.25">
      <c r="A54" s="11" t="s">
        <v>486</v>
      </c>
    </row>
    <row r="55" spans="1:1" ht="39.6" x14ac:dyDescent="0.25">
      <c r="A55" s="79" t="s">
        <v>487</v>
      </c>
    </row>
    <row r="56" spans="1:1" ht="105.6" x14ac:dyDescent="0.25">
      <c r="A56" s="79" t="s">
        <v>587</v>
      </c>
    </row>
    <row r="57" spans="1:1" ht="52.8" x14ac:dyDescent="0.25">
      <c r="A57" s="11" t="s">
        <v>488</v>
      </c>
    </row>
    <row r="58" spans="1:1" x14ac:dyDescent="0.25">
      <c r="A58" s="9"/>
    </row>
    <row r="59" spans="1:1" ht="79.2" x14ac:dyDescent="0.25">
      <c r="A59" s="7" t="s">
        <v>570</v>
      </c>
    </row>
    <row r="60" spans="1:1" ht="26.4" x14ac:dyDescent="0.25">
      <c r="A60" s="11" t="s">
        <v>489</v>
      </c>
    </row>
    <row r="61" spans="1:1" ht="52.8" x14ac:dyDescent="0.25">
      <c r="A61" s="11" t="s">
        <v>490</v>
      </c>
    </row>
    <row r="62" spans="1:1" ht="52.8" x14ac:dyDescent="0.25">
      <c r="A62" s="11" t="s">
        <v>491</v>
      </c>
    </row>
    <row r="63" spans="1:1" ht="66" x14ac:dyDescent="0.25">
      <c r="A63" s="11" t="s">
        <v>492</v>
      </c>
    </row>
    <row r="64" spans="1:1" ht="52.8" x14ac:dyDescent="0.25">
      <c r="A64" s="11" t="s">
        <v>493</v>
      </c>
    </row>
    <row r="65" spans="1:1" ht="66" x14ac:dyDescent="0.25">
      <c r="A65" s="79" t="s">
        <v>494</v>
      </c>
    </row>
    <row r="66" spans="1:1" ht="66" x14ac:dyDescent="0.25">
      <c r="A66" s="79" t="s">
        <v>495</v>
      </c>
    </row>
    <row r="67" spans="1:1" ht="79.2" x14ac:dyDescent="0.25">
      <c r="A67" s="79" t="s">
        <v>496</v>
      </c>
    </row>
    <row r="68" spans="1:1" ht="52.8" x14ac:dyDescent="0.25">
      <c r="A68" s="11" t="s">
        <v>497</v>
      </c>
    </row>
    <row r="69" spans="1:1" ht="66" x14ac:dyDescent="0.25">
      <c r="A69" s="79" t="s">
        <v>498</v>
      </c>
    </row>
    <row r="70" spans="1:1" x14ac:dyDescent="0.25">
      <c r="A70" s="9"/>
    </row>
    <row r="71" spans="1:1" ht="212.4" customHeight="1" x14ac:dyDescent="0.25">
      <c r="A71" s="201" t="s">
        <v>571</v>
      </c>
    </row>
    <row r="72" spans="1:1" ht="26.4" x14ac:dyDescent="0.25">
      <c r="A72" s="11" t="s">
        <v>499</v>
      </c>
    </row>
    <row r="73" spans="1:1" ht="52.8" x14ac:dyDescent="0.25">
      <c r="A73" s="79" t="s">
        <v>542</v>
      </c>
    </row>
    <row r="74" spans="1:1" x14ac:dyDescent="0.25">
      <c r="A74" s="9"/>
    </row>
    <row r="75" spans="1:1" x14ac:dyDescent="0.25">
      <c r="A75" s="9" t="s">
        <v>367</v>
      </c>
    </row>
    <row r="76" spans="1:1" ht="92.4" x14ac:dyDescent="0.25">
      <c r="A76" s="79" t="s">
        <v>503</v>
      </c>
    </row>
    <row r="77" spans="1:1" ht="66" x14ac:dyDescent="0.25">
      <c r="A77" s="119" t="s">
        <v>502</v>
      </c>
    </row>
    <row r="78" spans="1:1" ht="44.4" x14ac:dyDescent="0.25">
      <c r="A78" s="119" t="s">
        <v>501</v>
      </c>
    </row>
    <row r="79" spans="1:1" ht="26.4" x14ac:dyDescent="0.25">
      <c r="A79" s="118" t="s">
        <v>500</v>
      </c>
    </row>
    <row r="80" spans="1:1" ht="92.4" x14ac:dyDescent="0.25">
      <c r="A80" s="118" t="s">
        <v>504</v>
      </c>
    </row>
    <row r="81" spans="1:1" ht="26.4" x14ac:dyDescent="0.25">
      <c r="A81" s="119" t="s">
        <v>505</v>
      </c>
    </row>
    <row r="82" spans="1:1" ht="39.6" x14ac:dyDescent="0.25">
      <c r="A82" s="119" t="s">
        <v>506</v>
      </c>
    </row>
    <row r="83" spans="1:1" ht="52.8" x14ac:dyDescent="0.25">
      <c r="A83" s="118" t="s">
        <v>507</v>
      </c>
    </row>
    <row r="84" spans="1:1" ht="52.8" x14ac:dyDescent="0.25">
      <c r="A84" s="79" t="s">
        <v>508</v>
      </c>
    </row>
    <row r="85" spans="1:1" ht="211.2" x14ac:dyDescent="0.25">
      <c r="A85" s="11" t="s">
        <v>509</v>
      </c>
    </row>
    <row r="86" spans="1:1" x14ac:dyDescent="0.25">
      <c r="A86" s="9"/>
    </row>
    <row r="87" spans="1:1" x14ac:dyDescent="0.25">
      <c r="A87" s="11" t="s">
        <v>368</v>
      </c>
    </row>
    <row r="88" spans="1:1" ht="39.6" x14ac:dyDescent="0.25">
      <c r="A88" s="79" t="s">
        <v>510</v>
      </c>
    </row>
    <row r="89" spans="1:1" ht="66" x14ac:dyDescent="0.25">
      <c r="A89" s="79" t="s">
        <v>511</v>
      </c>
    </row>
    <row r="90" spans="1:1" ht="39.6" x14ac:dyDescent="0.25">
      <c r="A90" s="125" t="s">
        <v>543</v>
      </c>
    </row>
    <row r="91" spans="1:1" x14ac:dyDescent="0.25">
      <c r="A91" s="126" t="s">
        <v>545</v>
      </c>
    </row>
    <row r="92" spans="1:1" ht="66" x14ac:dyDescent="0.25">
      <c r="A92" s="124" t="s">
        <v>546</v>
      </c>
    </row>
    <row r="93" spans="1:1" ht="39.6" x14ac:dyDescent="0.25">
      <c r="A93" s="122" t="s">
        <v>547</v>
      </c>
    </row>
    <row r="94" spans="1:1" ht="105.6" x14ac:dyDescent="0.25">
      <c r="A94" s="11" t="s">
        <v>512</v>
      </c>
    </row>
    <row r="95" spans="1:1" ht="66" x14ac:dyDescent="0.25">
      <c r="A95" s="79" t="s">
        <v>513</v>
      </c>
    </row>
    <row r="96" spans="1:1" ht="92.4" x14ac:dyDescent="0.25">
      <c r="A96" s="79" t="s">
        <v>548</v>
      </c>
    </row>
    <row r="97" spans="1:1" ht="79.2" x14ac:dyDescent="0.25">
      <c r="A97" s="79" t="s">
        <v>514</v>
      </c>
    </row>
    <row r="98" spans="1:1" x14ac:dyDescent="0.25">
      <c r="A98" s="9"/>
    </row>
    <row r="99" spans="1:1" x14ac:dyDescent="0.25">
      <c r="A99" s="9" t="s">
        <v>317</v>
      </c>
    </row>
    <row r="100" spans="1:1" ht="52.8" x14ac:dyDescent="0.25">
      <c r="A100" s="79" t="s">
        <v>515</v>
      </c>
    </row>
    <row r="101" spans="1:1" ht="52.8" x14ac:dyDescent="0.25">
      <c r="A101" s="81" t="s">
        <v>516</v>
      </c>
    </row>
    <row r="102" spans="1:1" ht="26.4" x14ac:dyDescent="0.25">
      <c r="A102" s="79" t="s">
        <v>517</v>
      </c>
    </row>
    <row r="103" spans="1:1" ht="26.4" x14ac:dyDescent="0.25">
      <c r="A103" s="79" t="s">
        <v>518</v>
      </c>
    </row>
    <row r="104" spans="1:1" ht="39.6" x14ac:dyDescent="0.25">
      <c r="A104" s="80" t="s">
        <v>519</v>
      </c>
    </row>
    <row r="105" spans="1:1" ht="41.25" customHeight="1" x14ac:dyDescent="0.25">
      <c r="A105" s="79" t="s">
        <v>520</v>
      </c>
    </row>
    <row r="106" spans="1:1" ht="39.6" x14ac:dyDescent="0.25">
      <c r="A106" s="79" t="s">
        <v>521</v>
      </c>
    </row>
    <row r="107" spans="1:1" ht="39.6" x14ac:dyDescent="0.25">
      <c r="A107" s="79" t="s">
        <v>522</v>
      </c>
    </row>
    <row r="108" spans="1:1" ht="52.8" x14ac:dyDescent="0.25">
      <c r="A108" s="81" t="s">
        <v>523</v>
      </c>
    </row>
    <row r="109" spans="1:1" ht="52.8" x14ac:dyDescent="0.25">
      <c r="A109" s="11" t="s">
        <v>524</v>
      </c>
    </row>
    <row r="110" spans="1:1" ht="39.6" x14ac:dyDescent="0.25">
      <c r="A110" s="81" t="s">
        <v>525</v>
      </c>
    </row>
    <row r="111" spans="1:1" ht="52.8" x14ac:dyDescent="0.25">
      <c r="A111" s="11" t="s">
        <v>526</v>
      </c>
    </row>
    <row r="112" spans="1:1" ht="105.6" x14ac:dyDescent="0.25">
      <c r="A112" s="11" t="s">
        <v>527</v>
      </c>
    </row>
    <row r="113" spans="1:1" ht="39.6" x14ac:dyDescent="0.25">
      <c r="A113" s="79" t="s">
        <v>528</v>
      </c>
    </row>
    <row r="114" spans="1:1" ht="39.6" x14ac:dyDescent="0.25">
      <c r="A114" s="79" t="s">
        <v>529</v>
      </c>
    </row>
  </sheetData>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46" zoomScaleNormal="100" zoomScalePageLayoutView="110" workbookViewId="0">
      <selection activeCell="D11" sqref="D11"/>
    </sheetView>
  </sheetViews>
  <sheetFormatPr defaultRowHeight="13.2" x14ac:dyDescent="0.25"/>
  <cols>
    <col min="1" max="1" width="6.44140625" style="420" customWidth="1"/>
    <col min="2" max="2" width="82.44140625" style="12" customWidth="1"/>
  </cols>
  <sheetData>
    <row r="1" spans="1:2" ht="13.5" customHeight="1" x14ac:dyDescent="0.2"/>
    <row r="2" spans="1:2" ht="13.5" customHeight="1" x14ac:dyDescent="0.25">
      <c r="B2" s="158" t="s">
        <v>27</v>
      </c>
    </row>
    <row r="3" spans="1:2" ht="13.5" customHeight="1" x14ac:dyDescent="0.2">
      <c r="B3" s="149"/>
    </row>
    <row r="4" spans="1:2" ht="13.5" customHeight="1" x14ac:dyDescent="0.25">
      <c r="B4" s="121" t="s">
        <v>11</v>
      </c>
    </row>
    <row r="5" spans="1:2" ht="13.5" customHeight="1" x14ac:dyDescent="0.25">
      <c r="A5" s="420">
        <v>1</v>
      </c>
      <c r="B5" s="168" t="s">
        <v>532</v>
      </c>
    </row>
    <row r="6" spans="1:2" ht="13.5" customHeight="1" x14ac:dyDescent="0.25">
      <c r="B6" s="191" t="s">
        <v>406</v>
      </c>
    </row>
    <row r="7" spans="1:2" ht="13.5" customHeight="1" x14ac:dyDescent="0.2">
      <c r="B7" s="192" t="str">
        <f>'2'!A3</f>
        <v>ПРОМЫШЛЕННОЕ ПРОИЗВОДСТВО</v>
      </c>
    </row>
    <row r="8" spans="1:2" ht="13.5" customHeight="1" x14ac:dyDescent="0.25">
      <c r="A8" s="420">
        <v>2</v>
      </c>
      <c r="B8" s="193" t="s">
        <v>544</v>
      </c>
    </row>
    <row r="9" spans="1:2" ht="13.5" customHeight="1" x14ac:dyDescent="0.2">
      <c r="A9" s="420">
        <v>3</v>
      </c>
      <c r="B9" s="193" t="str">
        <f>'3'!A1</f>
        <v>Индексы производства по отдельным видам экономической деятельности</v>
      </c>
    </row>
    <row r="10" spans="1:2" ht="27" customHeight="1" x14ac:dyDescent="0.2">
      <c r="A10" s="420">
        <v>4</v>
      </c>
      <c r="B10" s="193"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ht="13.5" customHeight="1" x14ac:dyDescent="0.2">
      <c r="A11" s="420">
        <v>5</v>
      </c>
      <c r="B11" s="193" t="str">
        <f>'5'!A1</f>
        <v>Производство основных видов продукции</v>
      </c>
    </row>
    <row r="12" spans="1:2" ht="13.5" customHeight="1" x14ac:dyDescent="0.25">
      <c r="B12" s="192" t="s">
        <v>341</v>
      </c>
    </row>
    <row r="13" spans="1:2" ht="13.5" customHeight="1" x14ac:dyDescent="0.25">
      <c r="B13" s="192" t="s">
        <v>710</v>
      </c>
    </row>
    <row r="14" spans="1:2" ht="13.5" customHeight="1" x14ac:dyDescent="0.25">
      <c r="A14" s="421">
        <v>6</v>
      </c>
      <c r="B14" s="193" t="s">
        <v>691</v>
      </c>
    </row>
    <row r="15" spans="1:2" ht="13.5" customHeight="1" x14ac:dyDescent="0.25">
      <c r="A15" s="421"/>
      <c r="B15" s="192" t="s">
        <v>652</v>
      </c>
    </row>
    <row r="16" spans="1:2" ht="13.5" customHeight="1" x14ac:dyDescent="0.25">
      <c r="A16" s="421">
        <v>7</v>
      </c>
      <c r="B16" s="194" t="s">
        <v>692</v>
      </c>
    </row>
    <row r="17" spans="1:2" ht="27" customHeight="1" x14ac:dyDescent="0.25">
      <c r="A17" s="421">
        <v>8</v>
      </c>
      <c r="B17" s="193" t="s">
        <v>610</v>
      </c>
    </row>
    <row r="18" spans="1:2" ht="13.5" customHeight="1" x14ac:dyDescent="0.25">
      <c r="A18" s="421"/>
      <c r="B18" s="192" t="s">
        <v>149</v>
      </c>
    </row>
    <row r="19" spans="1:2" ht="27" customHeight="1" x14ac:dyDescent="0.2">
      <c r="A19" s="421">
        <v>9</v>
      </c>
      <c r="B19" s="498" t="str">
        <f>'9'!A3</f>
        <v>Объем работ, выполненных по виду экономической деятельности 
«строительство»</v>
      </c>
    </row>
    <row r="20" spans="1:2" ht="27" customHeight="1" x14ac:dyDescent="0.25">
      <c r="A20" s="421">
        <v>10</v>
      </c>
      <c r="B20" s="498" t="s">
        <v>568</v>
      </c>
    </row>
    <row r="21" spans="1:2" ht="13.5" customHeight="1" x14ac:dyDescent="0.25">
      <c r="A21" s="421"/>
      <c r="B21" s="492" t="s">
        <v>342</v>
      </c>
    </row>
    <row r="22" spans="1:2" ht="27" customHeight="1" x14ac:dyDescent="0.25">
      <c r="A22" s="421">
        <v>11</v>
      </c>
      <c r="B22" s="498" t="s">
        <v>531</v>
      </c>
    </row>
    <row r="23" spans="1:2" ht="13.5" customHeight="1" x14ac:dyDescent="0.25">
      <c r="A23" s="421"/>
      <c r="B23" s="499" t="s">
        <v>407</v>
      </c>
    </row>
    <row r="24" spans="1:2" ht="13.5" customHeight="1" x14ac:dyDescent="0.25">
      <c r="A24" s="421"/>
      <c r="B24" s="500" t="s">
        <v>158</v>
      </c>
    </row>
    <row r="25" spans="1:2" ht="13.5" customHeight="1" x14ac:dyDescent="0.25">
      <c r="A25" s="421">
        <v>12</v>
      </c>
      <c r="B25" s="498" t="s">
        <v>156</v>
      </c>
    </row>
    <row r="26" spans="1:2" ht="27" customHeight="1" x14ac:dyDescent="0.25">
      <c r="A26" s="421">
        <v>13</v>
      </c>
      <c r="B26" s="498" t="s">
        <v>561</v>
      </c>
    </row>
    <row r="27" spans="1:2" ht="27" customHeight="1" x14ac:dyDescent="0.25">
      <c r="A27" s="421">
        <v>14</v>
      </c>
      <c r="B27" s="498" t="s">
        <v>562</v>
      </c>
    </row>
    <row r="28" spans="1:2" ht="13.5" customHeight="1" x14ac:dyDescent="0.25">
      <c r="A28" s="421"/>
      <c r="B28" s="500" t="s">
        <v>168</v>
      </c>
    </row>
    <row r="29" spans="1:2" ht="13.5" customHeight="1" x14ac:dyDescent="0.25">
      <c r="A29" s="421">
        <v>15</v>
      </c>
      <c r="B29" s="498" t="s">
        <v>169</v>
      </c>
    </row>
    <row r="30" spans="1:2" ht="13.5" customHeight="1" x14ac:dyDescent="0.25">
      <c r="A30" s="421"/>
      <c r="B30" s="501" t="s">
        <v>408</v>
      </c>
    </row>
    <row r="31" spans="1:2" ht="13.5" customHeight="1" x14ac:dyDescent="0.25">
      <c r="A31" s="421"/>
      <c r="B31" s="257" t="s">
        <v>170</v>
      </c>
    </row>
    <row r="32" spans="1:2" ht="13.5" customHeight="1" x14ac:dyDescent="0.25">
      <c r="A32" s="421">
        <v>16</v>
      </c>
      <c r="B32" s="498" t="s">
        <v>412</v>
      </c>
    </row>
    <row r="33" spans="1:2" ht="13.5" customHeight="1" x14ac:dyDescent="0.25">
      <c r="A33" s="421">
        <v>17</v>
      </c>
      <c r="B33" s="498" t="s">
        <v>176</v>
      </c>
    </row>
    <row r="34" spans="1:2" ht="13.5" customHeight="1" x14ac:dyDescent="0.25">
      <c r="A34" s="421">
        <v>18</v>
      </c>
      <c r="B34" s="498" t="s">
        <v>398</v>
      </c>
    </row>
    <row r="35" spans="1:2" ht="13.5" customHeight="1" x14ac:dyDescent="0.25">
      <c r="A35" s="421">
        <v>19</v>
      </c>
      <c r="B35" s="498" t="s">
        <v>195</v>
      </c>
    </row>
    <row r="36" spans="1:2" ht="13.5" customHeight="1" x14ac:dyDescent="0.25">
      <c r="A36" s="421">
        <v>20</v>
      </c>
      <c r="B36" s="498" t="s">
        <v>210</v>
      </c>
    </row>
    <row r="37" spans="1:2" ht="13.5" customHeight="1" x14ac:dyDescent="0.25">
      <c r="A37" s="421">
        <v>21</v>
      </c>
      <c r="B37" s="498" t="s">
        <v>220</v>
      </c>
    </row>
    <row r="38" spans="1:2" ht="13.5" customHeight="1" x14ac:dyDescent="0.25">
      <c r="A38" s="421">
        <v>22</v>
      </c>
      <c r="B38" s="498" t="s">
        <v>400</v>
      </c>
    </row>
    <row r="39" spans="1:2" ht="13.5" customHeight="1" x14ac:dyDescent="0.25">
      <c r="A39" s="421">
        <v>23</v>
      </c>
      <c r="B39" s="498" t="s">
        <v>401</v>
      </c>
    </row>
    <row r="40" spans="1:2" ht="13.5" customHeight="1" x14ac:dyDescent="0.25">
      <c r="A40" s="421"/>
      <c r="B40" s="492" t="str">
        <f>'24'!A1</f>
        <v>ИНДЕКСЫ ЦЕН И ТАРИФОВ ПРОИЗВОДИТЕЛЕЙ</v>
      </c>
    </row>
    <row r="41" spans="1:2" ht="27" customHeight="1" x14ac:dyDescent="0.25">
      <c r="A41" s="421">
        <v>24</v>
      </c>
      <c r="B41" s="498" t="s">
        <v>563</v>
      </c>
    </row>
    <row r="42" spans="1:2" ht="27" customHeight="1" x14ac:dyDescent="0.25">
      <c r="A42" s="421">
        <v>25</v>
      </c>
      <c r="B42" s="498" t="s">
        <v>564</v>
      </c>
    </row>
    <row r="43" spans="1:2" ht="27" customHeight="1" x14ac:dyDescent="0.25">
      <c r="A43" s="421">
        <v>26</v>
      </c>
      <c r="B43" s="498" t="s">
        <v>383</v>
      </c>
    </row>
    <row r="44" spans="1:2" ht="27" customHeight="1" x14ac:dyDescent="0.25">
      <c r="A44" s="421">
        <v>27</v>
      </c>
      <c r="B44" s="498" t="s">
        <v>348</v>
      </c>
    </row>
    <row r="45" spans="1:2" ht="27" customHeight="1" x14ac:dyDescent="0.25">
      <c r="A45" s="421">
        <v>28</v>
      </c>
      <c r="B45" s="498" t="s">
        <v>355</v>
      </c>
    </row>
    <row r="46" spans="1:2" ht="13.5" customHeight="1" x14ac:dyDescent="0.25">
      <c r="A46" s="421">
        <v>29</v>
      </c>
      <c r="B46" s="502" t="s">
        <v>356</v>
      </c>
    </row>
    <row r="47" spans="1:2" ht="13.5" customHeight="1" x14ac:dyDescent="0.25">
      <c r="A47" s="421"/>
      <c r="B47" s="503" t="s">
        <v>409</v>
      </c>
    </row>
    <row r="48" spans="1:2" ht="13.5" customHeight="1" x14ac:dyDescent="0.25">
      <c r="A48" s="421"/>
      <c r="B48" s="504" t="s">
        <v>251</v>
      </c>
    </row>
    <row r="49" spans="1:2" ht="36.6" customHeight="1" x14ac:dyDescent="0.25">
      <c r="A49" s="421">
        <v>30</v>
      </c>
      <c r="B49" s="498" t="str">
        <f>'30'!A5</f>
        <v>Просроченная кредиторская задолженность организаций 
(без субъектов малого предпринимательства) 
по видам экономической деятельности в сентябре 2022 года</v>
      </c>
    </row>
    <row r="50" spans="1:2" ht="13.5" customHeight="1" x14ac:dyDescent="0.25">
      <c r="A50" s="421"/>
      <c r="B50" s="503" t="s">
        <v>534</v>
      </c>
    </row>
    <row r="51" spans="1:2" ht="13.5" customHeight="1" x14ac:dyDescent="0.25">
      <c r="A51" s="421"/>
      <c r="B51" s="498" t="s">
        <v>674</v>
      </c>
    </row>
    <row r="52" spans="1:2" ht="13.5" customHeight="1" x14ac:dyDescent="0.25">
      <c r="A52" s="421">
        <v>31</v>
      </c>
      <c r="B52" s="498" t="s">
        <v>689</v>
      </c>
    </row>
    <row r="53" spans="1:2" ht="13.5" customHeight="1" x14ac:dyDescent="0.25">
      <c r="A53" s="421"/>
      <c r="B53" s="492" t="s">
        <v>29</v>
      </c>
    </row>
    <row r="54" spans="1:2" ht="27" customHeight="1" x14ac:dyDescent="0.25">
      <c r="A54" s="421">
        <v>32</v>
      </c>
      <c r="B54" s="498" t="s">
        <v>267</v>
      </c>
    </row>
    <row r="55" spans="1:2" ht="27" customHeight="1" x14ac:dyDescent="0.25">
      <c r="A55" s="421">
        <v>33</v>
      </c>
      <c r="B55" s="498" t="s">
        <v>413</v>
      </c>
    </row>
    <row r="56" spans="1:2" ht="27" customHeight="1" x14ac:dyDescent="0.25">
      <c r="A56" s="421">
        <v>34</v>
      </c>
      <c r="B56" s="498" t="s">
        <v>565</v>
      </c>
    </row>
    <row r="57" spans="1:2" ht="13.5" customHeight="1" x14ac:dyDescent="0.25">
      <c r="A57" s="421"/>
      <c r="B57" s="505" t="s">
        <v>552</v>
      </c>
    </row>
    <row r="58" spans="1:2" ht="13.5" customHeight="1" x14ac:dyDescent="0.25">
      <c r="A58" s="421">
        <v>35</v>
      </c>
      <c r="B58" s="506" t="s">
        <v>690</v>
      </c>
    </row>
    <row r="59" spans="1:2" ht="27" customHeight="1" x14ac:dyDescent="0.25">
      <c r="A59" s="421">
        <v>36</v>
      </c>
      <c r="B59" s="498" t="s">
        <v>566</v>
      </c>
    </row>
    <row r="60" spans="1:2" ht="27" customHeight="1" x14ac:dyDescent="0.25">
      <c r="A60" s="421">
        <v>37</v>
      </c>
      <c r="B60" s="498" t="s">
        <v>567</v>
      </c>
    </row>
    <row r="61" spans="1:2" ht="13.5" customHeight="1" x14ac:dyDescent="0.25">
      <c r="A61" s="421"/>
      <c r="B61" s="505" t="s">
        <v>410</v>
      </c>
    </row>
    <row r="62" spans="1:2" ht="13.5" customHeight="1" x14ac:dyDescent="0.25">
      <c r="A62" s="421">
        <v>38</v>
      </c>
      <c r="B62" s="498" t="s">
        <v>535</v>
      </c>
    </row>
    <row r="63" spans="1:2" ht="13.5" customHeight="1" x14ac:dyDescent="0.25">
      <c r="A63" s="421">
        <v>39</v>
      </c>
      <c r="B63" s="498" t="s">
        <v>328</v>
      </c>
    </row>
    <row r="64" spans="1:2" ht="13.5" customHeight="1" x14ac:dyDescent="0.25">
      <c r="A64" s="421">
        <v>40</v>
      </c>
      <c r="B64" s="507" t="s">
        <v>553</v>
      </c>
    </row>
    <row r="65" spans="1:2" x14ac:dyDescent="0.25">
      <c r="A65" s="421"/>
      <c r="B65" s="227"/>
    </row>
    <row r="66" spans="1:2" x14ac:dyDescent="0.25">
      <c r="A66" s="421"/>
      <c r="B66" s="227"/>
    </row>
    <row r="67" spans="1:2" x14ac:dyDescent="0.25">
      <c r="A67" s="421"/>
      <c r="B67" s="227"/>
    </row>
    <row r="68" spans="1:2" x14ac:dyDescent="0.25">
      <c r="A68" s="421"/>
      <c r="B68" s="227"/>
    </row>
    <row r="69" spans="1:2" x14ac:dyDescent="0.25">
      <c r="B69" s="227"/>
    </row>
    <row r="70" spans="1:2" x14ac:dyDescent="0.25">
      <c r="B70" s="227"/>
    </row>
    <row r="71" spans="1:2" x14ac:dyDescent="0.25">
      <c r="B71" s="227"/>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9" location="'9'!A1" display="'9'!A1"/>
    <hyperlink ref="B20" location="'10'!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2" location="'11'!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6" location="'13'!A1" display="Оборот розничной торговли торгующих организаций и продажа товаров на розничных рынках и ярмарках"/>
    <hyperlink ref="B27" location="'14'!A1" display="Динамика оборота розничной торговли пищевыми продуктами, включая напитки, и табачными изделиями, непродовольственными товарами"/>
    <hyperlink ref="B29" location="'15'!A1" display="Динамика объема платных услуг населению"/>
    <hyperlink ref="B32" location="'16'!A1" display="Динамика индексов потребительских цен и тарифов на товары и услуги населению"/>
    <hyperlink ref="B33" location="'17'!A1" display="Индексы потребительских цен на отдельные группы и виды продовольственных товаров"/>
    <hyperlink ref="B34" location="'18'!A1" display="Динамика стоимости условного (минимального) набора продуктов питания "/>
    <hyperlink ref="B35" location="'19'!A1" display="Индексы потребительских цен на отдельные группы непродовольственных товаров"/>
    <hyperlink ref="B36" location="'20'!A1" display="Индексы потребительских цен и тарифов на отдельные группы услуг"/>
    <hyperlink ref="B37" location="'21'!A1" display="Индексы цен на жилищные и коммунальные услуги"/>
    <hyperlink ref="B38" location="'22'!A1" display="Средние потребительские цены на бензин автомобильный и топливо моторное"/>
    <hyperlink ref="B39" location="'23'!A1" display="Индексы потребительских цен на бензин автомобильный и топливо моторное"/>
    <hyperlink ref="B41" location="'24'!A1" display="Динамика индексов цен производителей промышленных товаров, реализованных на внутреннем рынке"/>
    <hyperlink ref="B42" location="'25'!A1" display="Индексы цен производителей промышленных товаров, реализованных на внутреннем рынке, по отдельным видам экономической деятельности"/>
    <hyperlink ref="B43" location="'26'!A1" display="Индексы цен производителей отдельных видов промышленных товаров, реализованных на внутреннем рынке"/>
    <hyperlink ref="B44" location="'27'!A1" display="Динамика индексов цен производителей на сельскохозяйственную продукцию, реализованную сельскохозяйственными организациями"/>
    <hyperlink ref="B45" location="'28'!A1" display="Динамика индексов цен на продукцию (затраты, услуги) инвестиционного назначения по элементам технологической структуры"/>
    <hyperlink ref="B46" location="'29'!A1" display="Динамика индексов тарифов на грузовые перевозки отдельными видами транспорта "/>
    <hyperlink ref="B49" location="'30'!A1" display="'30'!A1"/>
    <hyperlink ref="B54" location="'32'!A1" display="Динамика среднемесячной номинальной и реальной начисленной заработной платы работников организаций"/>
    <hyperlink ref="B55"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6" location="'34'!A1" display="Динамика просроченной задолженности по заработной плате организаций (без субъектов малого предпринимательства)"/>
    <hyperlink ref="B59" location="'36'!A1" display="Число замещенных рабочих мест в организациях (без субъектов малого предпринимательства) "/>
    <hyperlink ref="B60" location="'37'!A1" display="Динамика численности незанятых трудовой деятельностью граждан, зарегистрированных в органах службы занятости населения "/>
    <hyperlink ref="B62" location="'38'!A1" display="Показатели естественного движения населения"/>
    <hyperlink ref="B63" location="'39'!A1" display="Общие итоги миграции"/>
    <hyperlink ref="B64" location="'40'!A1" display="IX. МЕТОДОЛОГИЧЕСКИЕ ПОЯСНЕНИЯ"/>
    <hyperlink ref="B14" location="'6'!A1" display="'6'!A1"/>
    <hyperlink ref="B16" location="'7'!A1" display="'7'!A1"/>
    <hyperlink ref="B17" location="'8'!A1" display="Производство основных видов продукции животноводства в сельскохозяйственных организациях"/>
    <hyperlink ref="B52" location="'31'!A1" display="Динамика денежных доходов населения"/>
    <hyperlink ref="B58" location="'35'!A1" display="Динамика численности рабочей силы"/>
    <hyperlink ref="B25" location="'12'!A1" display="Динамика оборота розничной торговли"/>
  </hyperlink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opLeftCell="A10" zoomScaleNormal="100" zoomScalePageLayoutView="90" workbookViewId="0">
      <selection activeCell="J6" sqref="J6"/>
    </sheetView>
  </sheetViews>
  <sheetFormatPr defaultRowHeight="13.2" x14ac:dyDescent="0.25"/>
  <cols>
    <col min="1" max="1" width="34.109375" customWidth="1"/>
    <col min="2" max="2" width="10.6640625" customWidth="1"/>
    <col min="3" max="3" width="9.6640625" customWidth="1"/>
    <col min="4" max="5" width="11" customWidth="1"/>
    <col min="6" max="6" width="11.6640625" customWidth="1"/>
  </cols>
  <sheetData>
    <row r="1" spans="1:6" ht="20.25" customHeight="1" x14ac:dyDescent="0.25">
      <c r="A1" s="622" t="s">
        <v>405</v>
      </c>
      <c r="B1" s="622"/>
      <c r="C1" s="622"/>
      <c r="D1" s="622"/>
      <c r="E1" s="622"/>
      <c r="F1" s="622"/>
    </row>
    <row r="2" spans="1:6" ht="12.75" x14ac:dyDescent="0.2">
      <c r="A2" s="17"/>
      <c r="B2" s="17"/>
      <c r="C2" s="17"/>
    </row>
    <row r="3" spans="1:6" x14ac:dyDescent="0.25">
      <c r="A3" s="627"/>
      <c r="B3" s="626" t="s">
        <v>656</v>
      </c>
      <c r="C3" s="625" t="s">
        <v>572</v>
      </c>
      <c r="D3" s="626" t="s">
        <v>657</v>
      </c>
      <c r="E3" s="625" t="s">
        <v>573</v>
      </c>
      <c r="F3" s="20" t="s">
        <v>32</v>
      </c>
    </row>
    <row r="4" spans="1:6" ht="79.95" customHeight="1" x14ac:dyDescent="0.25">
      <c r="A4" s="628"/>
      <c r="B4" s="625"/>
      <c r="C4" s="625"/>
      <c r="D4" s="625"/>
      <c r="E4" s="625"/>
      <c r="F4" s="38" t="s">
        <v>658</v>
      </c>
    </row>
    <row r="5" spans="1:6" ht="28.8" x14ac:dyDescent="0.25">
      <c r="A5" s="184" t="s">
        <v>33</v>
      </c>
      <c r="B5" s="566"/>
      <c r="C5" s="590">
        <v>94.1</v>
      </c>
      <c r="D5" s="582"/>
      <c r="E5" s="590">
        <v>93.1</v>
      </c>
      <c r="F5" s="594">
        <v>104.5</v>
      </c>
    </row>
    <row r="6" spans="1:6" ht="39.6" x14ac:dyDescent="0.25">
      <c r="A6" s="148" t="s">
        <v>34</v>
      </c>
      <c r="B6" s="583">
        <v>19532.099999999999</v>
      </c>
      <c r="C6" s="563">
        <v>127.7</v>
      </c>
      <c r="D6" s="584">
        <v>148095.70000000001</v>
      </c>
      <c r="E6" s="564">
        <v>113.1</v>
      </c>
      <c r="F6" s="564">
        <v>81.7</v>
      </c>
    </row>
    <row r="7" spans="1:6" ht="78" customHeight="1" x14ac:dyDescent="0.25">
      <c r="A7" s="601" t="s">
        <v>533</v>
      </c>
      <c r="B7" s="585">
        <v>266028</v>
      </c>
      <c r="C7" s="563">
        <v>149.30000000000001</v>
      </c>
      <c r="D7" s="570">
        <v>1736105</v>
      </c>
      <c r="E7" s="565">
        <v>156.19999999999999</v>
      </c>
      <c r="F7" s="564">
        <v>128.19999999999999</v>
      </c>
    </row>
    <row r="8" spans="1:6" ht="52.8" x14ac:dyDescent="0.25">
      <c r="A8" s="185" t="s">
        <v>593</v>
      </c>
      <c r="B8" s="563">
        <v>137.9</v>
      </c>
      <c r="C8" s="564">
        <v>127.6</v>
      </c>
      <c r="D8" s="564">
        <v>1204.2</v>
      </c>
      <c r="E8" s="565">
        <v>110.2</v>
      </c>
      <c r="F8" s="595">
        <v>84.6</v>
      </c>
    </row>
    <row r="9" spans="1:6" ht="26.4" x14ac:dyDescent="0.25">
      <c r="A9" s="185" t="s">
        <v>594</v>
      </c>
      <c r="B9" s="566">
        <v>40819.9</v>
      </c>
      <c r="C9" s="563">
        <v>91.7</v>
      </c>
      <c r="D9" s="563">
        <v>394452.8</v>
      </c>
      <c r="E9" s="564">
        <v>94.9</v>
      </c>
      <c r="F9" s="564">
        <v>105.3</v>
      </c>
    </row>
    <row r="10" spans="1:6" ht="26.4" x14ac:dyDescent="0.25">
      <c r="A10" s="185" t="s">
        <v>580</v>
      </c>
      <c r="B10" s="564">
        <v>10995.9</v>
      </c>
      <c r="C10" s="563">
        <v>95.7</v>
      </c>
      <c r="D10" s="564">
        <v>118742</v>
      </c>
      <c r="E10" s="564">
        <v>102.8</v>
      </c>
      <c r="F10" s="565">
        <v>127.4</v>
      </c>
    </row>
    <row r="11" spans="1:6" ht="26.4" x14ac:dyDescent="0.25">
      <c r="A11" s="184" t="s">
        <v>36</v>
      </c>
      <c r="B11" s="566"/>
      <c r="C11" s="586">
        <v>109.02</v>
      </c>
      <c r="D11" s="587"/>
      <c r="E11" s="586">
        <v>110.82</v>
      </c>
      <c r="F11" s="586">
        <v>105.3</v>
      </c>
    </row>
    <row r="12" spans="1:6" ht="55.2" x14ac:dyDescent="0.25">
      <c r="A12" s="184" t="s">
        <v>37</v>
      </c>
      <c r="B12" s="566"/>
      <c r="C12" s="591">
        <v>108.98359029764063</v>
      </c>
      <c r="D12" s="588"/>
      <c r="E12" s="591">
        <v>124.86880828403032</v>
      </c>
      <c r="F12" s="546">
        <v>156.66</v>
      </c>
    </row>
    <row r="13" spans="1:6" ht="66" x14ac:dyDescent="0.25">
      <c r="A13" s="186" t="s">
        <v>338</v>
      </c>
      <c r="B13" s="569"/>
      <c r="C13" s="547">
        <v>109.02</v>
      </c>
      <c r="D13" s="587"/>
      <c r="E13" s="547">
        <v>107.79</v>
      </c>
      <c r="F13" s="547">
        <v>116.05</v>
      </c>
    </row>
    <row r="14" spans="1:6" ht="39.6" x14ac:dyDescent="0.25">
      <c r="A14" s="186" t="s">
        <v>339</v>
      </c>
      <c r="B14" s="568"/>
      <c r="C14" s="592">
        <v>110.4054</v>
      </c>
      <c r="D14" s="587"/>
      <c r="E14" s="547">
        <v>112.7962</v>
      </c>
      <c r="F14" s="547">
        <v>103.1404</v>
      </c>
    </row>
    <row r="15" spans="1:6" ht="26.4" x14ac:dyDescent="0.25">
      <c r="A15" s="186" t="s">
        <v>340</v>
      </c>
      <c r="B15" s="568"/>
      <c r="C15" s="589">
        <v>104.66566148216869</v>
      </c>
      <c r="D15" s="547"/>
      <c r="E15" s="589">
        <v>104.54223477575763</v>
      </c>
      <c r="F15" s="547">
        <v>103.49</v>
      </c>
    </row>
    <row r="16" spans="1:6" ht="28.8" x14ac:dyDescent="0.25">
      <c r="A16" s="185" t="s">
        <v>41</v>
      </c>
      <c r="B16" s="566"/>
      <c r="C16" s="563"/>
      <c r="D16" s="567"/>
      <c r="E16" s="564"/>
      <c r="F16" s="564"/>
    </row>
    <row r="17" spans="1:6" x14ac:dyDescent="0.25">
      <c r="A17" s="110" t="s">
        <v>38</v>
      </c>
      <c r="B17" s="566">
        <v>58953</v>
      </c>
      <c r="C17" s="563">
        <v>110.4</v>
      </c>
      <c r="D17" s="570">
        <v>59223</v>
      </c>
      <c r="E17" s="595">
        <v>109.5</v>
      </c>
      <c r="F17" s="595">
        <v>105.9</v>
      </c>
    </row>
    <row r="18" spans="1:6" x14ac:dyDescent="0.25">
      <c r="A18" s="110" t="s">
        <v>39</v>
      </c>
      <c r="B18" s="571"/>
      <c r="C18" s="563">
        <v>100.6</v>
      </c>
      <c r="D18" s="572"/>
      <c r="E18" s="595">
        <v>98.6</v>
      </c>
      <c r="F18" s="595">
        <v>100.7</v>
      </c>
    </row>
    <row r="19" spans="1:6" ht="39.6" x14ac:dyDescent="0.25">
      <c r="A19" s="78" t="s">
        <v>42</v>
      </c>
      <c r="B19" s="573">
        <v>3.4</v>
      </c>
      <c r="C19" s="593">
        <v>78.3</v>
      </c>
      <c r="D19" s="574"/>
      <c r="E19" s="596"/>
      <c r="F19" s="596"/>
    </row>
    <row r="20" spans="1:6" ht="12" customHeight="1" x14ac:dyDescent="0.2">
      <c r="A20" s="623"/>
      <c r="B20" s="623"/>
      <c r="C20" s="623"/>
      <c r="D20" s="623"/>
    </row>
    <row r="21" spans="1:6" ht="51" customHeight="1" x14ac:dyDescent="0.25">
      <c r="A21" s="623" t="s">
        <v>40</v>
      </c>
      <c r="B21" s="623"/>
      <c r="C21" s="623"/>
      <c r="D21" s="623"/>
      <c r="E21" s="623"/>
      <c r="F21" s="623"/>
    </row>
    <row r="22" spans="1:6" ht="30" customHeight="1" x14ac:dyDescent="0.25">
      <c r="A22" s="624" t="s">
        <v>659</v>
      </c>
      <c r="B22" s="624"/>
      <c r="C22" s="624"/>
      <c r="D22" s="624"/>
      <c r="E22" s="624"/>
      <c r="F22" s="624"/>
    </row>
    <row r="23" spans="1:6" ht="12.75" x14ac:dyDescent="0.2">
      <c r="A23" s="22"/>
      <c r="B23" s="22"/>
      <c r="C23" s="22"/>
      <c r="D23" s="22"/>
    </row>
    <row r="24" spans="1:6" ht="12.75" x14ac:dyDescent="0.2">
      <c r="A24" s="22"/>
      <c r="B24" s="22"/>
      <c r="C24" s="22"/>
      <c r="D24" s="22"/>
    </row>
  </sheetData>
  <mergeCells count="9">
    <mergeCell ref="A1:F1"/>
    <mergeCell ref="A21:F21"/>
    <mergeCell ref="A22:F22"/>
    <mergeCell ref="E3:E4"/>
    <mergeCell ref="D3:D4"/>
    <mergeCell ref="A20:D20"/>
    <mergeCell ref="A3:A4"/>
    <mergeCell ref="B3:B4"/>
    <mergeCell ref="C3:C4"/>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3" zoomScaleNormal="100" workbookViewId="0">
      <selection sqref="A1:C1"/>
    </sheetView>
  </sheetViews>
  <sheetFormatPr defaultRowHeight="13.2" x14ac:dyDescent="0.25"/>
  <cols>
    <col min="1" max="1" width="35.33203125" customWidth="1"/>
    <col min="2" max="2" width="26.6640625" customWidth="1"/>
    <col min="3" max="3" width="27.109375" customWidth="1"/>
  </cols>
  <sheetData>
    <row r="1" spans="1:3" ht="13.8" x14ac:dyDescent="0.25">
      <c r="A1" s="629" t="s">
        <v>406</v>
      </c>
      <c r="B1" s="629"/>
      <c r="C1" s="629"/>
    </row>
    <row r="3" spans="1:3" ht="18.600000000000001" customHeight="1" x14ac:dyDescent="0.25">
      <c r="A3" s="631" t="s">
        <v>362</v>
      </c>
      <c r="B3" s="631"/>
      <c r="C3" s="631"/>
    </row>
    <row r="4" spans="1:3" ht="13.2" customHeight="1" x14ac:dyDescent="0.2">
      <c r="A4" s="23"/>
      <c r="B4" s="24"/>
      <c r="C4" s="22"/>
    </row>
    <row r="5" spans="1:3" ht="16.2" x14ac:dyDescent="0.25">
      <c r="A5" s="632" t="s">
        <v>43</v>
      </c>
      <c r="B5" s="632"/>
      <c r="C5" s="632"/>
    </row>
    <row r="6" spans="1:3" ht="14.25" x14ac:dyDescent="0.2">
      <c r="A6" s="140"/>
      <c r="B6" s="92"/>
      <c r="C6" s="92"/>
    </row>
    <row r="7" spans="1:3" x14ac:dyDescent="0.25">
      <c r="A7" s="600"/>
      <c r="B7" s="633" t="s">
        <v>44</v>
      </c>
      <c r="C7" s="634"/>
    </row>
    <row r="8" spans="1:3" ht="28.2" customHeight="1" x14ac:dyDescent="0.25">
      <c r="A8" s="134"/>
      <c r="B8" s="133" t="s">
        <v>45</v>
      </c>
      <c r="C8" s="163" t="s">
        <v>46</v>
      </c>
    </row>
    <row r="9" spans="1:3" ht="13.5" customHeight="1" x14ac:dyDescent="0.25">
      <c r="A9" s="463" t="s">
        <v>554</v>
      </c>
      <c r="B9" s="465"/>
      <c r="C9" s="465"/>
    </row>
    <row r="10" spans="1:3" ht="13.5" customHeight="1" x14ac:dyDescent="0.25">
      <c r="A10" s="135" t="s">
        <v>47</v>
      </c>
      <c r="B10" s="142">
        <v>91.8</v>
      </c>
      <c r="C10" s="142">
        <v>102.8</v>
      </c>
    </row>
    <row r="11" spans="1:3" ht="13.5" customHeight="1" x14ac:dyDescent="0.25">
      <c r="A11" s="19" t="s">
        <v>48</v>
      </c>
      <c r="B11" s="105">
        <v>91.8</v>
      </c>
      <c r="C11" s="28">
        <v>102</v>
      </c>
    </row>
    <row r="12" spans="1:3" ht="13.5" customHeight="1" x14ac:dyDescent="0.25">
      <c r="A12" s="19" t="s">
        <v>49</v>
      </c>
      <c r="B12" s="105">
        <v>105.2</v>
      </c>
      <c r="C12" s="105">
        <v>96.3</v>
      </c>
    </row>
    <row r="13" spans="1:3" ht="13.5" customHeight="1" x14ac:dyDescent="0.25">
      <c r="A13" s="26" t="s">
        <v>50</v>
      </c>
      <c r="B13" s="105"/>
      <c r="C13" s="105">
        <v>100.3</v>
      </c>
    </row>
    <row r="14" spans="1:3" ht="13.5" customHeight="1" x14ac:dyDescent="0.25">
      <c r="A14" s="19" t="s">
        <v>51</v>
      </c>
      <c r="B14" s="105">
        <v>73.400000000000006</v>
      </c>
      <c r="C14" s="105">
        <v>74.7</v>
      </c>
    </row>
    <row r="15" spans="1:3" ht="13.5" customHeight="1" x14ac:dyDescent="0.25">
      <c r="A15" s="19" t="s">
        <v>52</v>
      </c>
      <c r="B15" s="105">
        <v>116.8</v>
      </c>
      <c r="C15" s="105">
        <v>96.7</v>
      </c>
    </row>
    <row r="16" spans="1:3" ht="13.5" customHeight="1" x14ac:dyDescent="0.25">
      <c r="A16" s="19" t="s">
        <v>53</v>
      </c>
      <c r="B16" s="105">
        <v>105.6</v>
      </c>
      <c r="C16" s="105">
        <v>94.1</v>
      </c>
    </row>
    <row r="17" spans="1:3" ht="13.5" customHeight="1" x14ac:dyDescent="0.25">
      <c r="A17" s="26" t="s">
        <v>54</v>
      </c>
      <c r="B17" s="105"/>
      <c r="C17" s="28">
        <v>94.4</v>
      </c>
    </row>
    <row r="18" spans="1:3" ht="13.5" customHeight="1" x14ac:dyDescent="0.25">
      <c r="A18" s="19" t="s">
        <v>55</v>
      </c>
      <c r="B18" s="105">
        <v>102.8</v>
      </c>
      <c r="C18" s="105">
        <v>87.2</v>
      </c>
    </row>
    <row r="19" spans="1:3" ht="13.5" customHeight="1" x14ac:dyDescent="0.25">
      <c r="A19" s="19" t="s">
        <v>30</v>
      </c>
      <c r="B19" s="28">
        <v>106</v>
      </c>
      <c r="C19" s="28">
        <v>92.6</v>
      </c>
    </row>
    <row r="20" spans="1:3" ht="13.5" customHeight="1" x14ac:dyDescent="0.25">
      <c r="A20" s="19" t="s">
        <v>56</v>
      </c>
      <c r="B20" s="336">
        <v>99.2</v>
      </c>
      <c r="C20" s="336">
        <v>91.7</v>
      </c>
    </row>
    <row r="21" spans="1:3" ht="13.5" customHeight="1" x14ac:dyDescent="0.25">
      <c r="A21" s="26" t="s">
        <v>57</v>
      </c>
      <c r="B21" s="336"/>
      <c r="C21" s="336">
        <v>93</v>
      </c>
    </row>
    <row r="22" spans="1:3" ht="13.5" customHeight="1" x14ac:dyDescent="0.25">
      <c r="A22" s="21" t="s">
        <v>58</v>
      </c>
      <c r="B22" s="105">
        <v>101.6</v>
      </c>
      <c r="C22" s="105">
        <v>94.1</v>
      </c>
    </row>
    <row r="23" spans="1:3" ht="13.5" customHeight="1" x14ac:dyDescent="0.25">
      <c r="A23" s="26" t="s">
        <v>660</v>
      </c>
      <c r="B23" s="336"/>
      <c r="C23" s="597">
        <v>93.1</v>
      </c>
    </row>
    <row r="24" spans="1:3" ht="13.5" customHeight="1" x14ac:dyDescent="0.25">
      <c r="A24" s="464" t="s">
        <v>31</v>
      </c>
      <c r="B24" s="466"/>
      <c r="C24" s="466"/>
    </row>
    <row r="25" spans="1:3" ht="13.5" customHeight="1" x14ac:dyDescent="0.25">
      <c r="A25" s="19" t="s">
        <v>47</v>
      </c>
      <c r="B25" s="142">
        <v>95.3</v>
      </c>
      <c r="C25" s="142">
        <v>102.2</v>
      </c>
    </row>
    <row r="26" spans="1:3" ht="13.5" customHeight="1" x14ac:dyDescent="0.25">
      <c r="A26" s="19" t="s">
        <v>48</v>
      </c>
      <c r="B26" s="142">
        <v>92.4</v>
      </c>
      <c r="C26" s="150">
        <v>93.4</v>
      </c>
    </row>
    <row r="27" spans="1:3" ht="13.5" customHeight="1" x14ac:dyDescent="0.25">
      <c r="A27" s="19" t="s">
        <v>49</v>
      </c>
      <c r="B27" s="105">
        <v>111.6</v>
      </c>
      <c r="C27" s="28">
        <v>101.6</v>
      </c>
    </row>
    <row r="28" spans="1:3" ht="13.5" customHeight="1" x14ac:dyDescent="0.25">
      <c r="A28" s="26" t="s">
        <v>50</v>
      </c>
      <c r="B28" s="105"/>
      <c r="C28" s="28">
        <v>99.2</v>
      </c>
    </row>
    <row r="29" spans="1:3" ht="13.5" customHeight="1" x14ac:dyDescent="0.25">
      <c r="A29" s="19" t="s">
        <v>51</v>
      </c>
      <c r="B29" s="105">
        <v>94.5</v>
      </c>
      <c r="C29" s="187">
        <v>104.9</v>
      </c>
    </row>
    <row r="30" spans="1:3" ht="13.5" customHeight="1" x14ac:dyDescent="0.25">
      <c r="A30" s="19" t="s">
        <v>52</v>
      </c>
      <c r="B30" s="105">
        <v>90.1</v>
      </c>
      <c r="C30" s="28">
        <v>100.7</v>
      </c>
    </row>
    <row r="31" spans="1:3" ht="13.5" customHeight="1" x14ac:dyDescent="0.25">
      <c r="A31" s="19" t="s">
        <v>53</v>
      </c>
      <c r="B31" s="105">
        <v>108.5</v>
      </c>
      <c r="C31" s="28">
        <v>123.7</v>
      </c>
    </row>
    <row r="32" spans="1:3" ht="13.5" customHeight="1" x14ac:dyDescent="0.25">
      <c r="A32" s="26" t="s">
        <v>54</v>
      </c>
      <c r="B32" s="105"/>
      <c r="C32" s="28">
        <v>103.9</v>
      </c>
    </row>
    <row r="33" spans="1:3" ht="13.5" customHeight="1" x14ac:dyDescent="0.25">
      <c r="A33" s="19" t="s">
        <v>55</v>
      </c>
      <c r="B33" s="105">
        <v>110.8</v>
      </c>
      <c r="C33" s="28">
        <v>109.2</v>
      </c>
    </row>
    <row r="34" spans="1:3" ht="13.5" customHeight="1" x14ac:dyDescent="0.25">
      <c r="A34" s="19" t="s">
        <v>30</v>
      </c>
      <c r="B34" s="105">
        <v>99.7</v>
      </c>
      <c r="C34" s="28">
        <v>105.1</v>
      </c>
    </row>
    <row r="35" spans="1:3" ht="13.5" customHeight="1" x14ac:dyDescent="0.25">
      <c r="A35" s="19" t="s">
        <v>56</v>
      </c>
      <c r="B35" s="105">
        <v>100.2</v>
      </c>
      <c r="C35" s="28">
        <v>104.4</v>
      </c>
    </row>
    <row r="36" spans="1:3" ht="13.5" customHeight="1" x14ac:dyDescent="0.25">
      <c r="A36" s="26" t="s">
        <v>57</v>
      </c>
      <c r="B36" s="105"/>
      <c r="C36" s="28">
        <v>104.7</v>
      </c>
    </row>
    <row r="37" spans="1:3" ht="13.5" customHeight="1" x14ac:dyDescent="0.25">
      <c r="A37" s="19" t="s">
        <v>58</v>
      </c>
      <c r="B37" s="105">
        <v>98.8</v>
      </c>
      <c r="C37" s="28">
        <v>102.7</v>
      </c>
    </row>
    <row r="38" spans="1:3" ht="13.5" customHeight="1" x14ac:dyDescent="0.25">
      <c r="A38" s="19" t="s">
        <v>59</v>
      </c>
      <c r="B38" s="105">
        <v>98.6</v>
      </c>
      <c r="C38" s="28">
        <v>101.6</v>
      </c>
    </row>
    <row r="39" spans="1:3" ht="13.5" customHeight="1" x14ac:dyDescent="0.25">
      <c r="A39" s="19" t="s">
        <v>60</v>
      </c>
      <c r="B39" s="28">
        <v>108.5</v>
      </c>
      <c r="C39" s="28">
        <v>106.3</v>
      </c>
    </row>
    <row r="40" spans="1:3" ht="13.5" customHeight="1" x14ac:dyDescent="0.25">
      <c r="A40" s="162" t="s">
        <v>61</v>
      </c>
      <c r="B40" s="155"/>
      <c r="C40" s="155">
        <v>104.4</v>
      </c>
    </row>
    <row r="41" spans="1:3" ht="57" customHeight="1" x14ac:dyDescent="0.25">
      <c r="A41" s="630" t="s">
        <v>40</v>
      </c>
      <c r="B41" s="630"/>
      <c r="C41" s="630"/>
    </row>
  </sheetData>
  <mergeCells count="5">
    <mergeCell ref="A1:C1"/>
    <mergeCell ref="A41:C41"/>
    <mergeCell ref="A3:C3"/>
    <mergeCell ref="A5:C5"/>
    <mergeCell ref="B7:C7"/>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94" zoomScaleNormal="94" zoomScalePageLayoutView="110" workbookViewId="0">
      <selection activeCell="F14" sqref="F14"/>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622" t="s">
        <v>62</v>
      </c>
      <c r="B1" s="622"/>
      <c r="C1" s="622"/>
    </row>
    <row r="2" spans="1:3" ht="12.75" x14ac:dyDescent="0.2">
      <c r="A2" s="29"/>
    </row>
    <row r="3" spans="1:3" ht="67.95" customHeight="1" x14ac:dyDescent="0.25">
      <c r="A3" s="366"/>
      <c r="B3" s="367" t="s">
        <v>661</v>
      </c>
      <c r="C3" s="367" t="s">
        <v>662</v>
      </c>
    </row>
    <row r="4" spans="1:3" x14ac:dyDescent="0.25">
      <c r="A4" s="365" t="s">
        <v>63</v>
      </c>
      <c r="B4" s="709">
        <v>93.4</v>
      </c>
      <c r="C4" s="709">
        <v>90.4</v>
      </c>
    </row>
    <row r="5" spans="1:3" x14ac:dyDescent="0.25">
      <c r="A5" s="31" t="s">
        <v>585</v>
      </c>
      <c r="B5" s="709">
        <v>92.1</v>
      </c>
      <c r="C5" s="709">
        <v>88.9</v>
      </c>
    </row>
    <row r="6" spans="1:3" ht="13.2" customHeight="1" x14ac:dyDescent="0.25">
      <c r="A6" s="30" t="s">
        <v>64</v>
      </c>
      <c r="B6" s="709">
        <v>157.6</v>
      </c>
      <c r="C6" s="709">
        <v>99.2</v>
      </c>
    </row>
    <row r="7" spans="1:3" ht="26.4" x14ac:dyDescent="0.25">
      <c r="A7" s="188" t="s">
        <v>65</v>
      </c>
      <c r="B7" s="453">
        <v>118.3</v>
      </c>
      <c r="C7" s="709">
        <v>136.6</v>
      </c>
    </row>
    <row r="8" spans="1:3" x14ac:dyDescent="0.25">
      <c r="A8" s="26" t="s">
        <v>66</v>
      </c>
      <c r="B8" s="709">
        <v>94.3</v>
      </c>
      <c r="C8" s="709">
        <v>93.9</v>
      </c>
    </row>
    <row r="9" spans="1:3" x14ac:dyDescent="0.25">
      <c r="A9" s="107" t="s">
        <v>67</v>
      </c>
      <c r="B9" s="709">
        <v>97.5</v>
      </c>
      <c r="C9" s="709">
        <v>99.2</v>
      </c>
    </row>
    <row r="10" spans="1:3" ht="12.6" customHeight="1" x14ac:dyDescent="0.25">
      <c r="A10" s="107" t="s">
        <v>68</v>
      </c>
      <c r="B10" s="709">
        <v>85.8</v>
      </c>
      <c r="C10" s="709">
        <v>101.8</v>
      </c>
    </row>
    <row r="11" spans="1:3" ht="13.2" customHeight="1" x14ac:dyDescent="0.25">
      <c r="A11" s="107" t="s">
        <v>83</v>
      </c>
      <c r="B11" s="709">
        <v>105.1</v>
      </c>
      <c r="C11" s="709">
        <v>103.3</v>
      </c>
    </row>
    <row r="12" spans="1:3" ht="13.2" customHeight="1" x14ac:dyDescent="0.25">
      <c r="A12" s="107" t="s">
        <v>84</v>
      </c>
      <c r="B12" s="709">
        <v>92.7</v>
      </c>
      <c r="C12" s="709">
        <v>72.2</v>
      </c>
    </row>
    <row r="13" spans="1:3" ht="13.2" customHeight="1" x14ac:dyDescent="0.25">
      <c r="A13" s="107" t="s">
        <v>85</v>
      </c>
      <c r="B13" s="709">
        <v>24.2</v>
      </c>
      <c r="C13" s="709">
        <v>95.3</v>
      </c>
    </row>
    <row r="14" spans="1:3" ht="52.95" customHeight="1" x14ac:dyDescent="0.25">
      <c r="A14" s="109" t="s">
        <v>69</v>
      </c>
      <c r="B14" s="709">
        <v>47.3</v>
      </c>
      <c r="C14" s="709">
        <v>56.9</v>
      </c>
    </row>
    <row r="15" spans="1:3" x14ac:dyDescent="0.25">
      <c r="A15" s="107" t="s">
        <v>70</v>
      </c>
      <c r="B15" s="709">
        <v>88.8</v>
      </c>
      <c r="C15" s="709">
        <v>86.1</v>
      </c>
    </row>
    <row r="16" spans="1:3" ht="26.4" customHeight="1" x14ac:dyDescent="0.25">
      <c r="A16" s="107" t="s">
        <v>71</v>
      </c>
      <c r="B16" s="710" t="s">
        <v>590</v>
      </c>
      <c r="C16" s="709">
        <v>101.5</v>
      </c>
    </row>
    <row r="17" spans="1:3" x14ac:dyDescent="0.25">
      <c r="A17" s="107" t="s">
        <v>72</v>
      </c>
      <c r="B17" s="709">
        <v>77.400000000000006</v>
      </c>
      <c r="C17" s="709">
        <v>85.2</v>
      </c>
    </row>
    <row r="18" spans="1:3" ht="26.4" x14ac:dyDescent="0.25">
      <c r="A18" s="107" t="s">
        <v>73</v>
      </c>
      <c r="B18" s="709">
        <v>99.3</v>
      </c>
      <c r="C18" s="709">
        <v>95.2</v>
      </c>
    </row>
    <row r="19" spans="1:3" ht="26.4" x14ac:dyDescent="0.25">
      <c r="A19" s="109" t="s">
        <v>74</v>
      </c>
      <c r="B19" s="709">
        <v>121.4</v>
      </c>
      <c r="C19" s="709">
        <v>123.3</v>
      </c>
    </row>
    <row r="20" spans="1:3" ht="27" customHeight="1" x14ac:dyDescent="0.25">
      <c r="A20" s="109" t="s">
        <v>75</v>
      </c>
      <c r="B20" s="709">
        <v>105.3</v>
      </c>
      <c r="C20" s="709">
        <v>109.3</v>
      </c>
    </row>
    <row r="21" spans="1:3" x14ac:dyDescent="0.25">
      <c r="A21" s="107" t="s">
        <v>86</v>
      </c>
      <c r="B21" s="711">
        <v>109.5</v>
      </c>
      <c r="C21" s="711">
        <v>106.8</v>
      </c>
    </row>
    <row r="22" spans="1:3" ht="25.5" customHeight="1" x14ac:dyDescent="0.25">
      <c r="A22" s="109" t="s">
        <v>76</v>
      </c>
      <c r="B22" s="711">
        <v>96.1</v>
      </c>
      <c r="C22" s="711">
        <v>104.2</v>
      </c>
    </row>
    <row r="23" spans="1:3" ht="26.4" customHeight="1" x14ac:dyDescent="0.25">
      <c r="A23" s="107" t="s">
        <v>77</v>
      </c>
      <c r="B23" s="711">
        <v>106.1</v>
      </c>
      <c r="C23" s="711">
        <v>79.599999999999994</v>
      </c>
    </row>
    <row r="24" spans="1:3" ht="13.95" customHeight="1" x14ac:dyDescent="0.25">
      <c r="A24" s="107" t="s">
        <v>87</v>
      </c>
      <c r="B24" s="711">
        <v>109.9</v>
      </c>
      <c r="C24" s="711">
        <v>95.2</v>
      </c>
    </row>
    <row r="25" spans="1:3" ht="25.2" customHeight="1" x14ac:dyDescent="0.25">
      <c r="A25" s="107" t="s">
        <v>78</v>
      </c>
      <c r="B25" s="712">
        <v>99.4</v>
      </c>
      <c r="C25" s="712">
        <v>93.2</v>
      </c>
    </row>
    <row r="26" spans="1:3" ht="26.4" customHeight="1" x14ac:dyDescent="0.25">
      <c r="A26" s="607" t="s">
        <v>88</v>
      </c>
      <c r="B26" s="712">
        <v>125.5</v>
      </c>
      <c r="C26" s="712">
        <v>164.9</v>
      </c>
    </row>
    <row r="27" spans="1:3" ht="25.5" customHeight="1" x14ac:dyDescent="0.25">
      <c r="A27" s="109" t="s">
        <v>89</v>
      </c>
      <c r="B27" s="712">
        <v>87.9</v>
      </c>
      <c r="C27" s="712">
        <v>102.1</v>
      </c>
    </row>
    <row r="28" spans="1:3" x14ac:dyDescent="0.25">
      <c r="A28" s="107" t="s">
        <v>79</v>
      </c>
      <c r="B28" s="712">
        <v>98.9</v>
      </c>
      <c r="C28" s="712">
        <v>87.1</v>
      </c>
    </row>
    <row r="29" spans="1:3" ht="13.2" customHeight="1" x14ac:dyDescent="0.25">
      <c r="A29" s="107" t="s">
        <v>80</v>
      </c>
      <c r="B29" s="712">
        <v>154.9</v>
      </c>
      <c r="C29" s="712">
        <v>126.9</v>
      </c>
    </row>
    <row r="30" spans="1:3" ht="25.95" customHeight="1" x14ac:dyDescent="0.25">
      <c r="A30" s="203" t="s">
        <v>81</v>
      </c>
      <c r="B30" s="712">
        <v>94.7</v>
      </c>
      <c r="C30" s="712">
        <v>96.8</v>
      </c>
    </row>
    <row r="31" spans="1:3" ht="39" customHeight="1" x14ac:dyDescent="0.25">
      <c r="A31" s="302" t="s">
        <v>82</v>
      </c>
      <c r="B31" s="713">
        <v>105.9</v>
      </c>
      <c r="C31" s="713">
        <v>102.8</v>
      </c>
    </row>
    <row r="32" spans="1:3" x14ac:dyDescent="0.25">
      <c r="B32" s="22"/>
    </row>
  </sheetData>
  <mergeCells count="1">
    <mergeCell ref="A1:C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16" zoomScale="90" zoomScaleNormal="90" workbookViewId="0">
      <selection activeCell="I29" sqref="I29"/>
    </sheetView>
  </sheetViews>
  <sheetFormatPr defaultColWidth="8.88671875" defaultRowHeight="13.2" x14ac:dyDescent="0.25"/>
  <cols>
    <col min="1" max="1" width="36.6640625" style="22" customWidth="1"/>
    <col min="2" max="2" width="12.6640625" style="22" customWidth="1"/>
    <col min="3" max="3" width="13" style="22" customWidth="1"/>
    <col min="4" max="4" width="12.109375" style="22" customWidth="1"/>
    <col min="5" max="5" width="13.44140625" style="22" customWidth="1"/>
    <col min="6" max="16384" width="8.88671875" style="22"/>
  </cols>
  <sheetData>
    <row r="1" spans="1:5" ht="34.950000000000003" customHeight="1" x14ac:dyDescent="0.25">
      <c r="A1" s="638" t="s">
        <v>651</v>
      </c>
      <c r="B1" s="638"/>
      <c r="C1" s="638"/>
      <c r="D1" s="638"/>
      <c r="E1" s="638"/>
    </row>
    <row r="2" spans="1:5" ht="14.25" x14ac:dyDescent="0.2">
      <c r="A2" s="32"/>
    </row>
    <row r="3" spans="1:5" x14ac:dyDescent="0.25">
      <c r="A3" s="637" t="s">
        <v>90</v>
      </c>
      <c r="B3" s="637"/>
      <c r="C3" s="637"/>
      <c r="D3" s="637"/>
      <c r="E3" s="637"/>
    </row>
    <row r="4" spans="1:5" x14ac:dyDescent="0.25">
      <c r="A4" s="577"/>
      <c r="B4" s="635" t="s">
        <v>663</v>
      </c>
      <c r="C4" s="636"/>
      <c r="D4" s="635" t="s">
        <v>664</v>
      </c>
      <c r="E4" s="636"/>
    </row>
    <row r="5" spans="1:5" ht="79.2" x14ac:dyDescent="0.25">
      <c r="A5" s="578"/>
      <c r="B5" s="579" t="s">
        <v>35</v>
      </c>
      <c r="C5" s="368" t="s">
        <v>574</v>
      </c>
      <c r="D5" s="580" t="s">
        <v>35</v>
      </c>
      <c r="E5" s="368" t="s">
        <v>574</v>
      </c>
    </row>
    <row r="6" spans="1:5" x14ac:dyDescent="0.25">
      <c r="A6" s="26" t="s">
        <v>63</v>
      </c>
      <c r="B6" s="176">
        <v>18012.3</v>
      </c>
      <c r="C6" s="175">
        <v>61.4</v>
      </c>
      <c r="D6" s="175">
        <v>253596.9</v>
      </c>
      <c r="E6" s="175">
        <v>101.6</v>
      </c>
    </row>
    <row r="7" spans="1:5" ht="12.75" customHeight="1" x14ac:dyDescent="0.25">
      <c r="A7" s="599" t="s">
        <v>585</v>
      </c>
      <c r="B7" s="176">
        <v>16413.900000000001</v>
      </c>
      <c r="C7" s="175">
        <v>58</v>
      </c>
      <c r="D7" s="175">
        <v>240885.7</v>
      </c>
      <c r="E7" s="175">
        <v>100</v>
      </c>
    </row>
    <row r="8" spans="1:5" x14ac:dyDescent="0.25">
      <c r="A8" s="30" t="s">
        <v>64</v>
      </c>
      <c r="B8" s="176">
        <v>263.2</v>
      </c>
      <c r="C8" s="346" t="s">
        <v>591</v>
      </c>
      <c r="D8" s="175">
        <v>1515.8</v>
      </c>
      <c r="E8" s="175">
        <v>112.3</v>
      </c>
    </row>
    <row r="9" spans="1:5" ht="26.4" x14ac:dyDescent="0.25">
      <c r="A9" s="30" t="s">
        <v>65</v>
      </c>
      <c r="B9" s="176">
        <v>1335.1</v>
      </c>
      <c r="C9" s="175">
        <v>145</v>
      </c>
      <c r="D9" s="175">
        <v>11195.5</v>
      </c>
      <c r="E9" s="175">
        <v>150.6</v>
      </c>
    </row>
    <row r="10" spans="1:5" x14ac:dyDescent="0.25">
      <c r="A10" s="26" t="s">
        <v>66</v>
      </c>
      <c r="B10" s="176">
        <v>81044.600000000006</v>
      </c>
      <c r="C10" s="175">
        <v>89.2</v>
      </c>
      <c r="D10" s="175">
        <v>879551.9</v>
      </c>
      <c r="E10" s="175">
        <v>109.1</v>
      </c>
    </row>
    <row r="11" spans="1:5" x14ac:dyDescent="0.25">
      <c r="A11" s="107" t="s">
        <v>67</v>
      </c>
      <c r="B11" s="344">
        <v>4473.3</v>
      </c>
      <c r="C11" s="313">
        <v>121.8</v>
      </c>
      <c r="D11" s="313">
        <v>41215.4</v>
      </c>
      <c r="E11" s="175">
        <v>117.9</v>
      </c>
    </row>
    <row r="12" spans="1:5" x14ac:dyDescent="0.25">
      <c r="A12" s="107" t="s">
        <v>68</v>
      </c>
      <c r="B12" s="176">
        <v>169.5</v>
      </c>
      <c r="C12" s="175">
        <v>177.3</v>
      </c>
      <c r="D12" s="175">
        <v>1890.3</v>
      </c>
      <c r="E12" s="175">
        <v>193.5</v>
      </c>
    </row>
    <row r="13" spans="1:5" ht="12.75" customHeight="1" x14ac:dyDescent="0.25">
      <c r="A13" s="143" t="s">
        <v>83</v>
      </c>
      <c r="B13" s="176">
        <v>33.5</v>
      </c>
      <c r="C13" s="346" t="s">
        <v>601</v>
      </c>
      <c r="D13" s="175">
        <v>214.4</v>
      </c>
      <c r="E13" s="175">
        <v>173.5</v>
      </c>
    </row>
    <row r="14" spans="1:5" x14ac:dyDescent="0.25">
      <c r="A14" s="107" t="s">
        <v>84</v>
      </c>
      <c r="B14" s="176">
        <v>27</v>
      </c>
      <c r="C14" s="175">
        <v>47</v>
      </c>
      <c r="D14" s="175">
        <v>267.60000000000002</v>
      </c>
      <c r="E14" s="175">
        <v>78.599999999999994</v>
      </c>
    </row>
    <row r="15" spans="1:5" x14ac:dyDescent="0.25">
      <c r="A15" s="107" t="s">
        <v>85</v>
      </c>
      <c r="B15" s="176">
        <v>0.7</v>
      </c>
      <c r="C15" s="175">
        <v>45.9</v>
      </c>
      <c r="D15" s="175">
        <v>6.6</v>
      </c>
      <c r="E15" s="175">
        <v>42.8</v>
      </c>
    </row>
    <row r="16" spans="1:5" ht="52.8" x14ac:dyDescent="0.25">
      <c r="A16" s="107" t="s">
        <v>69</v>
      </c>
      <c r="B16" s="176">
        <v>267.3</v>
      </c>
      <c r="C16" s="175">
        <v>31.1</v>
      </c>
      <c r="D16" s="175">
        <v>3982.7</v>
      </c>
      <c r="E16" s="175">
        <v>60.9</v>
      </c>
    </row>
    <row r="17" spans="1:5" ht="26.4" x14ac:dyDescent="0.25">
      <c r="A17" s="107" t="s">
        <v>70</v>
      </c>
      <c r="B17" s="176">
        <v>278.60000000000002</v>
      </c>
      <c r="C17" s="175">
        <v>70.400000000000006</v>
      </c>
      <c r="D17" s="175">
        <v>2832.6</v>
      </c>
      <c r="E17" s="175">
        <v>93.6</v>
      </c>
    </row>
    <row r="18" spans="1:5" ht="26.4" x14ac:dyDescent="0.25">
      <c r="A18" s="107" t="s">
        <v>71</v>
      </c>
      <c r="B18" s="176">
        <v>50.6</v>
      </c>
      <c r="C18" s="175">
        <v>92.5</v>
      </c>
      <c r="D18" s="175">
        <v>603.70000000000005</v>
      </c>
      <c r="E18" s="175">
        <v>106.8</v>
      </c>
    </row>
    <row r="19" spans="1:5" ht="12.75" customHeight="1" x14ac:dyDescent="0.25">
      <c r="A19" s="143" t="s">
        <v>72</v>
      </c>
      <c r="B19" s="176">
        <v>19615.099999999999</v>
      </c>
      <c r="C19" s="175">
        <v>106.3</v>
      </c>
      <c r="D19" s="175">
        <v>200329.9</v>
      </c>
      <c r="E19" s="175">
        <v>112</v>
      </c>
    </row>
    <row r="20" spans="1:5" ht="26.4" x14ac:dyDescent="0.25">
      <c r="A20" s="107" t="s">
        <v>73</v>
      </c>
      <c r="B20" s="176">
        <v>37640.9</v>
      </c>
      <c r="C20" s="175">
        <v>74.2</v>
      </c>
      <c r="D20" s="175">
        <v>439424.8</v>
      </c>
      <c r="E20" s="175">
        <v>102.3</v>
      </c>
    </row>
    <row r="21" spans="1:5" ht="26.4" x14ac:dyDescent="0.25">
      <c r="A21" s="107" t="s">
        <v>74</v>
      </c>
      <c r="B21" s="176">
        <v>4225.5</v>
      </c>
      <c r="C21" s="175">
        <v>117.4</v>
      </c>
      <c r="D21" s="175">
        <v>49365</v>
      </c>
      <c r="E21" s="175">
        <v>126.8</v>
      </c>
    </row>
    <row r="22" spans="1:5" ht="27.75" customHeight="1" x14ac:dyDescent="0.25">
      <c r="A22" s="416" t="s">
        <v>75</v>
      </c>
      <c r="B22" s="176">
        <v>1550.4</v>
      </c>
      <c r="C22" s="175">
        <v>94.5</v>
      </c>
      <c r="D22" s="175">
        <v>18421.7</v>
      </c>
      <c r="E22" s="175">
        <v>133.1</v>
      </c>
    </row>
    <row r="23" spans="1:5" x14ac:dyDescent="0.25">
      <c r="A23" s="107" t="s">
        <v>86</v>
      </c>
      <c r="B23" s="176">
        <v>2780.5</v>
      </c>
      <c r="C23" s="175">
        <v>67.2</v>
      </c>
      <c r="D23" s="175">
        <v>31286.1</v>
      </c>
      <c r="E23" s="175">
        <v>89.1</v>
      </c>
    </row>
    <row r="24" spans="1:5" ht="29.25" customHeight="1" x14ac:dyDescent="0.25">
      <c r="A24" s="143" t="s">
        <v>76</v>
      </c>
      <c r="B24" s="176">
        <v>2693.5</v>
      </c>
      <c r="C24" s="175">
        <v>146.19999999999999</v>
      </c>
      <c r="D24" s="175">
        <v>23755</v>
      </c>
      <c r="E24" s="175">
        <v>153.9</v>
      </c>
    </row>
    <row r="25" spans="1:5" ht="26.4" x14ac:dyDescent="0.25">
      <c r="A25" s="107" t="s">
        <v>77</v>
      </c>
      <c r="B25" s="176">
        <v>127.2</v>
      </c>
      <c r="C25" s="346" t="s">
        <v>707</v>
      </c>
      <c r="D25" s="175">
        <v>1139.5999999999999</v>
      </c>
      <c r="E25" s="175">
        <v>136.30000000000001</v>
      </c>
    </row>
    <row r="26" spans="1:5" ht="26.4" x14ac:dyDescent="0.25">
      <c r="A26" s="107" t="s">
        <v>87</v>
      </c>
      <c r="B26" s="176">
        <v>1289.0999999999999</v>
      </c>
      <c r="C26" s="175">
        <v>75.900000000000006</v>
      </c>
      <c r="D26" s="175">
        <v>11291.9</v>
      </c>
      <c r="E26" s="175">
        <v>105.8</v>
      </c>
    </row>
    <row r="27" spans="1:5" ht="28.5" customHeight="1" x14ac:dyDescent="0.25">
      <c r="A27" s="143" t="s">
        <v>78</v>
      </c>
      <c r="B27" s="176">
        <v>2347.6</v>
      </c>
      <c r="C27" s="175">
        <v>158.80000000000001</v>
      </c>
      <c r="D27" s="175">
        <v>25584.7</v>
      </c>
      <c r="E27" s="175">
        <v>150.19999999999999</v>
      </c>
    </row>
    <row r="28" spans="1:5" ht="26.4" x14ac:dyDescent="0.25">
      <c r="A28" s="107" t="s">
        <v>88</v>
      </c>
      <c r="B28" s="176">
        <v>709.1</v>
      </c>
      <c r="C28" s="346" t="s">
        <v>591</v>
      </c>
      <c r="D28" s="175">
        <v>6064.9</v>
      </c>
      <c r="E28" s="346" t="s">
        <v>708</v>
      </c>
    </row>
    <row r="29" spans="1:5" ht="26.4" x14ac:dyDescent="0.25">
      <c r="A29" s="107" t="s">
        <v>89</v>
      </c>
      <c r="B29" s="176">
        <v>23.2</v>
      </c>
      <c r="C29" s="175">
        <v>189.4</v>
      </c>
      <c r="D29" s="175">
        <v>206.9</v>
      </c>
      <c r="E29" s="175">
        <v>152.80000000000001</v>
      </c>
    </row>
    <row r="30" spans="1:5" x14ac:dyDescent="0.25">
      <c r="A30" s="107" t="s">
        <v>79</v>
      </c>
      <c r="B30" s="176">
        <v>175</v>
      </c>
      <c r="C30" s="175">
        <v>188.7</v>
      </c>
      <c r="D30" s="175">
        <v>959.3</v>
      </c>
      <c r="E30" s="175">
        <v>118.8</v>
      </c>
    </row>
    <row r="31" spans="1:5" ht="13.8" customHeight="1" x14ac:dyDescent="0.25">
      <c r="A31" s="107" t="s">
        <v>80</v>
      </c>
      <c r="B31" s="176">
        <v>1966.6</v>
      </c>
      <c r="C31" s="175">
        <v>140.4</v>
      </c>
      <c r="D31" s="175">
        <v>14195.9</v>
      </c>
      <c r="E31" s="175">
        <v>119.1</v>
      </c>
    </row>
    <row r="32" spans="1:5" ht="39.6" x14ac:dyDescent="0.25">
      <c r="A32" s="26" t="s">
        <v>81</v>
      </c>
      <c r="B32" s="176">
        <v>5148.6000000000004</v>
      </c>
      <c r="C32" s="175">
        <v>101.1</v>
      </c>
      <c r="D32" s="175">
        <v>47024.7</v>
      </c>
      <c r="E32" s="175">
        <v>105.3</v>
      </c>
    </row>
    <row r="33" spans="1:5" ht="52.8" x14ac:dyDescent="0.25">
      <c r="A33" s="576" t="s">
        <v>82</v>
      </c>
      <c r="B33" s="714">
        <v>2218.6</v>
      </c>
      <c r="C33" s="715">
        <v>113.1</v>
      </c>
      <c r="D33" s="715">
        <v>19330</v>
      </c>
      <c r="E33" s="715">
        <v>101.5</v>
      </c>
    </row>
    <row r="34" spans="1:5" x14ac:dyDescent="0.25">
      <c r="B34" s="92"/>
      <c r="C34" s="92"/>
      <c r="D34" s="92"/>
      <c r="E34" s="92"/>
    </row>
    <row r="35" spans="1:5" x14ac:dyDescent="0.25">
      <c r="B35" s="92"/>
      <c r="C35" s="92"/>
      <c r="D35" s="92"/>
      <c r="E35" s="92"/>
    </row>
    <row r="36" spans="1:5" x14ac:dyDescent="0.25">
      <c r="C36" s="92"/>
    </row>
    <row r="37" spans="1:5" x14ac:dyDescent="0.25">
      <c r="C37" s="92"/>
    </row>
    <row r="38" spans="1:5" x14ac:dyDescent="0.25">
      <c r="C38" s="92"/>
    </row>
  </sheetData>
  <mergeCells count="4">
    <mergeCell ref="B4:C4"/>
    <mergeCell ref="D4:E4"/>
    <mergeCell ref="A3:E3"/>
    <mergeCell ref="A1:E1"/>
  </mergeCells>
  <pageMargins left="0.7" right="0.7" top="0.75" bottom="0.75" header="0.3" footer="0.3"/>
  <pageSetup paperSize="9" orientation="portrait" r:id="rId1"/>
  <headerFooter>
    <oddFooter>&amp;C&amp;"Arial,курсив"&amp;9&amp;K00-040Социально-экономическое положение Тюменской области (кроме 
Ханты-Мансийского автономного округа – Югры и Ямало-Ненецкого автономного округа)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45</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2022-11-30T09:34:52Z</cp:lastPrinted>
  <dcterms:created xsi:type="dcterms:W3CDTF">2021-09-29T03:52:36Z</dcterms:created>
  <dcterms:modified xsi:type="dcterms:W3CDTF">2022-12-06T04:08:49Z</dcterms:modified>
</cp:coreProperties>
</file>